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1- Cong viec co quan\04 TBT\Tin canh bao\"/>
    </mc:Choice>
  </mc:AlternateContent>
  <bookViews>
    <workbookView xWindow="0" yWindow="0" windowWidth="19200" windowHeight="11595"/>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3" i="2" l="1"/>
  <c r="H113" i="2"/>
  <c r="G113" i="2"/>
  <c r="H112" i="2"/>
  <c r="G112" i="2"/>
  <c r="H111" i="2"/>
  <c r="G111" i="2"/>
  <c r="H110" i="2"/>
  <c r="G110" i="2"/>
  <c r="H109" i="2"/>
  <c r="G109" i="2"/>
  <c r="H108" i="2"/>
  <c r="G107" i="2"/>
  <c r="H106" i="2"/>
  <c r="G106" i="2"/>
  <c r="I105" i="2"/>
  <c r="H105" i="2"/>
  <c r="G105" i="2"/>
  <c r="H104" i="2"/>
  <c r="G104" i="2"/>
  <c r="H103" i="2"/>
  <c r="G103" i="2"/>
  <c r="I102" i="2"/>
  <c r="H102" i="2"/>
  <c r="H101" i="2"/>
  <c r="G101" i="2"/>
  <c r="G100" i="2"/>
  <c r="G99" i="2"/>
  <c r="G98" i="2"/>
  <c r="G97" i="2"/>
  <c r="G96" i="2"/>
  <c r="G95" i="2"/>
  <c r="G94" i="2"/>
  <c r="I93" i="2"/>
  <c r="G93" i="2"/>
  <c r="G92" i="2"/>
  <c r="G91" i="2"/>
  <c r="G90" i="2"/>
  <c r="G89" i="2"/>
  <c r="G88" i="2"/>
  <c r="G87" i="2"/>
  <c r="G86" i="2"/>
  <c r="G85" i="2"/>
  <c r="I84" i="2"/>
  <c r="G84" i="2"/>
  <c r="G83" i="2"/>
  <c r="G82" i="2"/>
  <c r="G81" i="2"/>
  <c r="G80" i="2"/>
  <c r="G79" i="2"/>
  <c r="G78" i="2"/>
  <c r="G77" i="2"/>
  <c r="G76" i="2"/>
  <c r="G75" i="2"/>
  <c r="G74" i="2"/>
  <c r="G73" i="2"/>
  <c r="G72" i="2"/>
  <c r="I71" i="2"/>
  <c r="G71" i="2"/>
  <c r="I70" i="2"/>
  <c r="G70" i="2"/>
  <c r="G69" i="2"/>
  <c r="G68" i="2"/>
  <c r="G67" i="2"/>
  <c r="I66" i="2"/>
  <c r="G66" i="2"/>
  <c r="G65" i="2"/>
  <c r="I64" i="2"/>
  <c r="G64" i="2"/>
  <c r="I63" i="2"/>
  <c r="G63" i="2"/>
  <c r="G62" i="2"/>
  <c r="I61" i="2"/>
  <c r="G61" i="2"/>
  <c r="G60" i="2"/>
  <c r="G59" i="2"/>
  <c r="I58" i="2"/>
  <c r="G57" i="2"/>
  <c r="G56" i="2"/>
  <c r="G55" i="2"/>
  <c r="G54" i="2"/>
  <c r="G53" i="2"/>
  <c r="G52" i="2"/>
  <c r="I51" i="2"/>
  <c r="G50" i="2"/>
  <c r="G49" i="2"/>
  <c r="I48" i="2"/>
  <c r="H48" i="2"/>
  <c r="G48" i="2"/>
  <c r="I47" i="2"/>
  <c r="H47" i="2"/>
  <c r="G47" i="2"/>
  <c r="I46" i="2"/>
  <c r="H46" i="2"/>
  <c r="I45" i="2"/>
  <c r="I44" i="2"/>
  <c r="H44" i="2"/>
  <c r="G44" i="2"/>
  <c r="I43" i="2"/>
  <c r="H43" i="2"/>
  <c r="G43" i="2"/>
  <c r="I42" i="2"/>
  <c r="H42" i="2"/>
  <c r="G42" i="2"/>
  <c r="I41" i="2"/>
  <c r="H41" i="2"/>
  <c r="G41" i="2"/>
  <c r="I40" i="2"/>
  <c r="H40" i="2"/>
  <c r="G40" i="2"/>
  <c r="I39" i="2"/>
  <c r="H39" i="2"/>
  <c r="G39" i="2"/>
  <c r="I38" i="2"/>
  <c r="G38" i="2"/>
  <c r="I37" i="2"/>
  <c r="H37" i="2"/>
  <c r="G37" i="2"/>
  <c r="I36" i="2"/>
  <c r="H36" i="2"/>
  <c r="G36" i="2"/>
  <c r="I35" i="2"/>
  <c r="H35" i="2"/>
  <c r="G35" i="2"/>
  <c r="I34" i="2"/>
  <c r="H34" i="2"/>
  <c r="G34" i="2"/>
  <c r="I33" i="2"/>
  <c r="H33" i="2"/>
  <c r="G33" i="2"/>
  <c r="I32" i="2"/>
  <c r="H32" i="2"/>
  <c r="G32" i="2"/>
  <c r="I31" i="2"/>
  <c r="H31" i="2"/>
  <c r="G31" i="2"/>
  <c r="I30" i="2"/>
  <c r="H30" i="2"/>
  <c r="G30" i="2"/>
  <c r="I29" i="2"/>
  <c r="H29" i="2"/>
  <c r="G29" i="2"/>
  <c r="I28" i="2"/>
  <c r="H28" i="2"/>
  <c r="G28" i="2"/>
  <c r="I27" i="2"/>
  <c r="H27" i="2"/>
  <c r="G27" i="2"/>
  <c r="I26" i="2"/>
  <c r="H26" i="2"/>
  <c r="G26" i="2"/>
  <c r="I25" i="2"/>
  <c r="G25" i="2"/>
  <c r="I24" i="2"/>
  <c r="G24" i="2"/>
  <c r="I23" i="2"/>
  <c r="G23" i="2"/>
  <c r="I22" i="2"/>
  <c r="G22" i="2"/>
  <c r="I21" i="2"/>
  <c r="G21" i="2"/>
  <c r="I20" i="2"/>
  <c r="G20" i="2"/>
  <c r="I19" i="2"/>
  <c r="G19" i="2"/>
  <c r="G18" i="2"/>
  <c r="G17" i="2"/>
  <c r="G16" i="2"/>
  <c r="G15" i="2"/>
  <c r="G14" i="2"/>
  <c r="G13" i="2"/>
  <c r="H12" i="2"/>
  <c r="G12" i="2"/>
  <c r="G11" i="2"/>
  <c r="I10" i="2"/>
  <c r="G10" i="2"/>
  <c r="I9" i="2"/>
  <c r="G9" i="2"/>
  <c r="G8" i="2"/>
  <c r="G7" i="2"/>
  <c r="G6" i="2"/>
  <c r="G5" i="2"/>
  <c r="G4" i="2"/>
  <c r="G3" i="2"/>
  <c r="G2" i="2"/>
  <c r="K186" i="1"/>
  <c r="J186" i="1"/>
  <c r="I186" i="1"/>
  <c r="J185" i="1"/>
  <c r="I185" i="1"/>
  <c r="J184" i="1"/>
  <c r="I184" i="1"/>
  <c r="J183" i="1"/>
  <c r="I183" i="1"/>
  <c r="J182" i="1"/>
  <c r="I182" i="1"/>
  <c r="J181" i="1"/>
  <c r="I180" i="1"/>
  <c r="J179" i="1"/>
  <c r="I179" i="1"/>
  <c r="K178" i="1"/>
  <c r="J178" i="1"/>
  <c r="I178" i="1"/>
  <c r="J177" i="1"/>
  <c r="I177" i="1"/>
  <c r="J176" i="1"/>
  <c r="I176" i="1"/>
  <c r="K175" i="1"/>
  <c r="J175" i="1"/>
  <c r="J174" i="1"/>
  <c r="I174" i="1"/>
  <c r="I173" i="1"/>
  <c r="I172" i="1"/>
  <c r="I171" i="1"/>
  <c r="I170" i="1"/>
  <c r="I169" i="1"/>
  <c r="I168" i="1"/>
  <c r="I167" i="1"/>
  <c r="K166" i="1"/>
  <c r="I166" i="1"/>
  <c r="I165" i="1"/>
  <c r="I164" i="1"/>
  <c r="I163" i="1"/>
  <c r="I162" i="1"/>
  <c r="I161" i="1"/>
  <c r="I160" i="1"/>
  <c r="I159" i="1"/>
  <c r="I158" i="1"/>
  <c r="K157" i="1"/>
  <c r="I157" i="1"/>
  <c r="I156" i="1"/>
  <c r="I155" i="1"/>
  <c r="I154" i="1"/>
  <c r="I153" i="1"/>
  <c r="I152" i="1"/>
  <c r="I151" i="1"/>
  <c r="I150" i="1"/>
  <c r="I149" i="1"/>
  <c r="I148" i="1"/>
  <c r="I147" i="1"/>
  <c r="I146" i="1"/>
  <c r="I145" i="1"/>
  <c r="K144" i="1"/>
  <c r="I144" i="1"/>
  <c r="K143" i="1"/>
  <c r="I143" i="1"/>
  <c r="I142" i="1"/>
  <c r="I141" i="1"/>
  <c r="I140" i="1"/>
  <c r="K139" i="1"/>
  <c r="I139" i="1"/>
  <c r="I138" i="1"/>
  <c r="K137" i="1"/>
  <c r="I137" i="1"/>
  <c r="K136" i="1"/>
  <c r="I136" i="1"/>
  <c r="I135" i="1"/>
  <c r="K134" i="1"/>
  <c r="I134" i="1"/>
  <c r="I133" i="1"/>
  <c r="I132" i="1"/>
  <c r="K131" i="1"/>
  <c r="I130" i="1"/>
  <c r="I129" i="1"/>
  <c r="I128" i="1"/>
  <c r="I127" i="1"/>
  <c r="I126" i="1"/>
  <c r="I125" i="1"/>
  <c r="K124" i="1"/>
  <c r="I123" i="1"/>
  <c r="I122" i="1"/>
  <c r="K121" i="1"/>
  <c r="J121" i="1"/>
  <c r="I121" i="1"/>
  <c r="K120" i="1"/>
  <c r="J120" i="1"/>
  <c r="I120" i="1"/>
  <c r="K119" i="1"/>
  <c r="J119" i="1"/>
  <c r="K118" i="1"/>
  <c r="K117" i="1"/>
  <c r="J117" i="1"/>
  <c r="I117" i="1"/>
  <c r="K116" i="1"/>
  <c r="J116" i="1"/>
  <c r="I116" i="1"/>
  <c r="K115" i="1"/>
  <c r="J115" i="1"/>
  <c r="I115" i="1"/>
  <c r="K114" i="1"/>
  <c r="J114" i="1"/>
  <c r="I114" i="1"/>
  <c r="K113" i="1"/>
  <c r="J113" i="1"/>
  <c r="I113" i="1"/>
  <c r="K112" i="1"/>
  <c r="J112" i="1"/>
  <c r="I112" i="1"/>
  <c r="K111" i="1"/>
  <c r="I111" i="1"/>
  <c r="K110" i="1"/>
  <c r="J110" i="1"/>
  <c r="I110" i="1"/>
  <c r="K109" i="1"/>
  <c r="J109" i="1"/>
  <c r="I109" i="1"/>
  <c r="K108" i="1"/>
  <c r="J108" i="1"/>
  <c r="I108" i="1"/>
  <c r="K107" i="1"/>
  <c r="J107" i="1"/>
  <c r="I107" i="1"/>
  <c r="K106" i="1"/>
  <c r="J106" i="1"/>
  <c r="I106" i="1"/>
  <c r="K105" i="1"/>
  <c r="J105" i="1"/>
  <c r="I105" i="1"/>
  <c r="K104" i="1"/>
  <c r="J104" i="1"/>
  <c r="I104" i="1"/>
  <c r="K103" i="1"/>
  <c r="J103" i="1"/>
  <c r="I103" i="1"/>
  <c r="K102" i="1"/>
  <c r="J102" i="1"/>
  <c r="I102" i="1"/>
  <c r="K101" i="1"/>
  <c r="J101" i="1"/>
  <c r="I101" i="1"/>
  <c r="K100" i="1"/>
  <c r="J100" i="1"/>
  <c r="I100" i="1"/>
  <c r="K99" i="1"/>
  <c r="J99" i="1"/>
  <c r="I99" i="1"/>
  <c r="K98" i="1"/>
  <c r="I98" i="1"/>
  <c r="K97" i="1"/>
  <c r="I97" i="1"/>
  <c r="K96" i="1"/>
  <c r="I96" i="1"/>
  <c r="K95" i="1"/>
  <c r="I95" i="1"/>
  <c r="K94" i="1"/>
  <c r="I94" i="1"/>
  <c r="K93" i="1"/>
  <c r="I93" i="1"/>
  <c r="K92" i="1"/>
  <c r="I92" i="1"/>
  <c r="I91" i="1"/>
  <c r="I90" i="1"/>
  <c r="I89" i="1"/>
  <c r="I88" i="1"/>
  <c r="I87" i="1"/>
  <c r="I86" i="1"/>
  <c r="J85" i="1"/>
  <c r="I85" i="1"/>
  <c r="I84" i="1"/>
  <c r="I83" i="1"/>
  <c r="I82" i="1"/>
  <c r="I81" i="1"/>
  <c r="I80" i="1"/>
  <c r="K79" i="1"/>
  <c r="K78" i="1"/>
  <c r="I78" i="1"/>
  <c r="J77" i="1"/>
  <c r="I77" i="1"/>
  <c r="J76" i="1"/>
  <c r="I76" i="1"/>
  <c r="I75" i="1"/>
  <c r="I74" i="1"/>
  <c r="I73" i="1"/>
  <c r="I72" i="1"/>
  <c r="K71" i="1"/>
  <c r="I71" i="1"/>
  <c r="K70" i="1"/>
  <c r="I70" i="1"/>
  <c r="K69" i="1"/>
  <c r="I69" i="1"/>
  <c r="I68" i="1"/>
  <c r="K67" i="1"/>
  <c r="I67" i="1"/>
  <c r="I66" i="1"/>
  <c r="K65" i="1"/>
  <c r="I65" i="1"/>
  <c r="I64" i="1"/>
  <c r="I63" i="1"/>
  <c r="K62" i="1"/>
  <c r="K61" i="1"/>
  <c r="K60" i="1"/>
  <c r="I60" i="1"/>
  <c r="K59" i="1"/>
  <c r="I59" i="1"/>
  <c r="I58" i="1"/>
  <c r="K57" i="1"/>
  <c r="I57" i="1"/>
  <c r="K56" i="1"/>
  <c r="I56" i="1"/>
  <c r="I55" i="1"/>
  <c r="I54" i="1"/>
  <c r="I53" i="1"/>
  <c r="I52" i="1"/>
  <c r="I51" i="1"/>
  <c r="I50" i="1"/>
  <c r="I49" i="1"/>
  <c r="I48" i="1"/>
  <c r="I47" i="1"/>
  <c r="I46" i="1"/>
  <c r="I45" i="1"/>
  <c r="K44" i="1"/>
  <c r="K43" i="1"/>
  <c r="I42" i="1"/>
  <c r="I41" i="1"/>
  <c r="K40" i="1"/>
  <c r="I40" i="1"/>
  <c r="I39" i="1"/>
  <c r="I38" i="1"/>
  <c r="I37" i="1"/>
  <c r="I36" i="1"/>
  <c r="K35" i="1"/>
  <c r="K34" i="1"/>
  <c r="K33" i="1"/>
  <c r="K32" i="1"/>
  <c r="I31" i="1"/>
  <c r="K30" i="1"/>
  <c r="K29" i="1"/>
  <c r="K28" i="1"/>
  <c r="I27" i="1"/>
  <c r="I26" i="1"/>
  <c r="I25" i="1"/>
  <c r="I24" i="1"/>
  <c r="I23" i="1"/>
  <c r="I22" i="1"/>
  <c r="I21" i="1"/>
  <c r="I20" i="1"/>
  <c r="K19" i="1"/>
  <c r="K18" i="1"/>
  <c r="K17" i="1"/>
  <c r="I16" i="1"/>
  <c r="I15" i="1"/>
  <c r="I14" i="1"/>
  <c r="I13" i="1"/>
  <c r="I12" i="1"/>
  <c r="I11" i="1"/>
  <c r="K10" i="1"/>
  <c r="K9" i="1"/>
  <c r="J8" i="1"/>
  <c r="I8" i="1"/>
  <c r="J7" i="1"/>
  <c r="I7" i="1"/>
  <c r="I6" i="1"/>
  <c r="I5" i="1"/>
  <c r="K4" i="1"/>
  <c r="I3" i="1"/>
  <c r="I2" i="1"/>
</calcChain>
</file>

<file path=xl/sharedStrings.xml><?xml version="1.0" encoding="utf-8"?>
<sst xmlns="http://schemas.openxmlformats.org/spreadsheetml/2006/main" count="1500" uniqueCount="493">
  <si>
    <t>Symbol</t>
  </si>
  <si>
    <t>Notifying Member</t>
  </si>
  <si>
    <t>Date of distribution</t>
  </si>
  <si>
    <t>Type</t>
  </si>
  <si>
    <r>
      <rPr>
        <b/>
        <sz val="11"/>
        <rFont val="Calibri"/>
      </rPr>
      <t xml:space="preserve">Products (free text)
</t>
    </r>
    <r>
      <rPr>
        <i/>
        <sz val="8"/>
        <color rgb="FF000000"/>
        <rFont val="Calibri"/>
      </rPr>
      <t>(Content in italic is reproduced from the parent notification)</t>
    </r>
  </si>
  <si>
    <r>
      <rPr>
        <b/>
        <sz val="11"/>
        <rFont val="Calibri"/>
      </rPr>
      <t xml:space="preserve">Products (HS codes)
</t>
    </r>
    <r>
      <rPr>
        <i/>
        <sz val="8"/>
        <color rgb="FF000000"/>
        <rFont val="Calibri"/>
      </rPr>
      <t>(Content in italic is reproduced from the parent notification)</t>
    </r>
  </si>
  <si>
    <r>
      <rPr>
        <b/>
        <sz val="11"/>
        <rFont val="Calibri"/>
      </rPr>
      <t xml:space="preserve">Products (ICS codes)
</t>
    </r>
    <r>
      <rPr>
        <i/>
        <sz val="8"/>
        <color rgb="FF000000"/>
        <rFont val="Calibri"/>
      </rPr>
      <t>(Content in italic is reproduced from the parent notification)</t>
    </r>
  </si>
  <si>
    <r>
      <rPr>
        <b/>
        <sz val="11"/>
        <rFont val="Calibri"/>
      </rPr>
      <t xml:space="preserve">Objective of measure
</t>
    </r>
    <r>
      <rPr>
        <i/>
        <sz val="8"/>
        <color rgb="FF000000"/>
        <rFont val="Calibri"/>
      </rPr>
      <t>(Content in italic is reproduced from the parent notification)</t>
    </r>
  </si>
  <si>
    <t>Link (EN)</t>
  </si>
  <si>
    <t>Link (FR)</t>
  </si>
  <si>
    <t>Link (ES)</t>
  </si>
  <si>
    <t>G/TBT/N/BRA/701/Add.2</t>
  </si>
  <si>
    <t>Brazil</t>
  </si>
  <si>
    <t>Addendum</t>
  </si>
  <si>
    <r>
      <rPr>
        <i/>
        <sz val="11"/>
        <rFont val="Calibri"/>
      </rPr>
      <t xml:space="preserve">0303 - Fish, frozen, excluding fish fillets and other fish meat of heading 03.04.; 0304 - Fish fillets and other fish meat (whether or not minced), fresh, chilled or frozen.; </t>
    </r>
  </si>
  <si>
    <r>
      <rPr>
        <i/>
        <sz val="11"/>
        <rFont val="Calibri"/>
      </rPr>
      <t xml:space="preserve">Consumer information, labelling; Quality requirements; </t>
    </r>
  </si>
  <si>
    <t>G/TBT/N/KOR/718</t>
  </si>
  <si>
    <t>Korea, Republic of</t>
  </si>
  <si>
    <t>Regular notification</t>
  </si>
  <si>
    <r>
      <rPr>
        <sz val="11"/>
        <rFont val="Calibri"/>
      </rPr>
      <t>&lt;p style="margin:2px !important;"&gt;Railway vehicles to be operated In Korea&lt;/p&gt;</t>
    </r>
  </si>
  <si>
    <r>
      <rPr>
        <sz val="11"/>
        <rFont val="Calibri"/>
      </rPr>
      <t xml:space="preserve">Protection of human health or safety; </t>
    </r>
  </si>
  <si>
    <t>G/TBT/N/MEX/359</t>
  </si>
  <si>
    <t>Mexico</t>
  </si>
  <si>
    <r>
      <rPr>
        <sz val="11"/>
        <rFont val="Calibri"/>
      </rPr>
      <t xml:space="preserve">Other; </t>
    </r>
  </si>
  <si>
    <t>G/TBT/N/PER/95</t>
  </si>
  <si>
    <t>Peru</t>
  </si>
  <si>
    <r>
      <rPr>
        <sz val="11"/>
        <rFont val="Calibri"/>
      </rPr>
      <t xml:space="preserve">110812 - -- Maize (corn) starch; 1201 - Soya beans, whether or not broken.; 120590 - - Other; 120510 - - Low erucic acid rape or colza seeds; 120720 - - Cotton seeds; 120810 - - Of soya beans; 121291 - -- Sugar beet; 120910 - - Sugar beet seed; 121490 - - Other; 130219 - -- Other; 150790 - - Other; 150710 - - Crude oil, whether or not degummed; 151221 - -- Crude oil, whether or not gossypol has been removed; 151229 - -- Other; 151419 - -- Other; 151411 - -- Crude oil; 151521 - -- Crude oil; 151529 - -- Other; 170112 - -- Beet sugar; 170199 - -- Other; 170191 - -- Containing added flavouring or colouring matter; 200580 - - Sweet corn (Zea mays var. saccharata); 210310 - - Soya sauce; 3203 - Colouring matter of vegetable or animal origin (including dyeing extracts but excluding animal black), whether or not chemically defined; preparations as specified in Note 3 to this Chapter based on colouring matter of vegetable or animal origin.; 210610 - - Protein concentrates and textured protein substances; </t>
    </r>
  </si>
  <si>
    <r>
      <rPr>
        <sz val="11"/>
        <rFont val="Calibri"/>
      </rPr>
      <t xml:space="preserve">Prevention of deceptive practices and consumer protection; Protection of human health or safety; </t>
    </r>
  </si>
  <si>
    <t>G/TBT/N/TPKM/275</t>
  </si>
  <si>
    <t>Chinese Taipei</t>
  </si>
  <si>
    <r>
      <rPr>
        <sz val="11"/>
        <rFont val="Calibri"/>
      </rPr>
      <t>&lt;p style="margin:2px !important;"&gt;strollers and carriages&lt;/p&gt;</t>
    </r>
  </si>
  <si>
    <r>
      <rPr>
        <sz val="11"/>
        <rFont val="Calibri"/>
      </rPr>
      <t xml:space="preserve">Protection of human health or safety; Other; </t>
    </r>
  </si>
  <si>
    <t>G/TBT/N/CAN/527</t>
  </si>
  <si>
    <t>Canada</t>
  </si>
  <si>
    <r>
      <rPr>
        <sz val="11"/>
        <rFont val="Calibri"/>
      </rPr>
      <t>&lt;p style="margin:2px !important;"&gt;Radiocommunications (ICS 33.060)&lt;/p&gt;</t>
    </r>
  </si>
  <si>
    <r>
      <rPr>
        <sz val="11"/>
        <rFont val="Calibri"/>
      </rPr>
      <t xml:space="preserve">33.060 - Radiocommunications; </t>
    </r>
  </si>
  <si>
    <t>G/TBT/N/CAN/513/Add.1</t>
  </si>
  <si>
    <r>
      <rPr>
        <i/>
        <sz val="11"/>
        <rFont val="Calibri"/>
      </rPr>
      <t xml:space="preserve">Tobacco products  (ICS: 65.160) ;
Vaping products ;
</t>
    </r>
  </si>
  <si>
    <r>
      <rPr>
        <i/>
        <sz val="11"/>
        <rFont val="Calibri"/>
      </rPr>
      <t xml:space="preserve">65.160 - Tobacco, tobacco products and related equipment; </t>
    </r>
  </si>
  <si>
    <r>
      <rPr>
        <i/>
        <sz val="11"/>
        <rFont val="Calibri"/>
      </rPr>
      <t xml:space="preserve">Protection of human health or safety; </t>
    </r>
  </si>
  <si>
    <t>G/TBT/N/CRI/74/Add.1</t>
  </si>
  <si>
    <t>Costa Rica</t>
  </si>
  <si>
    <r>
      <rPr>
        <i/>
        <sz val="11"/>
        <rFont val="Calibri"/>
      </rPr>
      <t>International Classification for Standards (ICS) code 67.050</t>
    </r>
  </si>
  <si>
    <r>
      <rPr>
        <i/>
        <sz val="11"/>
        <rFont val="Calibri"/>
      </rPr>
      <t xml:space="preserve">67.040 - Food products in general; 67.050 - General methods of tests and analysis for food products; </t>
    </r>
  </si>
  <si>
    <t>G/TBT/N/PAN/94</t>
  </si>
  <si>
    <t>Panama</t>
  </si>
  <si>
    <r>
      <rPr>
        <sz val="11"/>
        <rFont val="Calibri"/>
      </rPr>
      <t xml:space="preserve">Prevention of deceptive practices and consumer protection; Protection of the environment; </t>
    </r>
  </si>
  <si>
    <t>G/TBT/N/PRY/96</t>
  </si>
  <si>
    <t>Paraguay</t>
  </si>
  <si>
    <t>G/TBT/N/PRY/95</t>
  </si>
  <si>
    <r>
      <rPr>
        <sz val="11"/>
        <rFont val="Calibri"/>
      </rPr>
      <t xml:space="preserve">Prevention of deceptive practices and consumer protection; </t>
    </r>
  </si>
  <si>
    <t>G/TBT/N/PRY/94</t>
  </si>
  <si>
    <r>
      <rPr>
        <sz val="11"/>
        <rFont val="Calibri"/>
      </rPr>
      <t xml:space="preserve">Harmonization; Reducing trade barriers and facilitating trade; </t>
    </r>
  </si>
  <si>
    <t>G/TBT/N/TPKM/239/Add.1</t>
  </si>
  <si>
    <r>
      <rPr>
        <i/>
        <sz val="11"/>
        <rFont val="Calibri"/>
      </rPr>
      <t>Food for human consumption</t>
    </r>
  </si>
  <si>
    <r>
      <rPr>
        <i/>
        <sz val="11"/>
        <rFont val="Calibri"/>
      </rPr>
      <t xml:space="preserve">Prevention of deceptive practices and consumer protection; </t>
    </r>
  </si>
  <si>
    <t>G/TBT/N/UKR/113/Add.1</t>
  </si>
  <si>
    <t>Ukraine</t>
  </si>
  <si>
    <r>
      <rPr>
        <i/>
        <sz val="11"/>
        <rFont val="Calibri"/>
      </rPr>
      <t>Televisions</t>
    </r>
  </si>
  <si>
    <r>
      <rPr>
        <i/>
        <sz val="11"/>
        <rFont val="Calibri"/>
      </rPr>
      <t xml:space="preserve">Prevention of deceptive practices and consumer protection; Quality requirements; </t>
    </r>
  </si>
  <si>
    <t>G/TBT/N/UKR/112/Add.1</t>
  </si>
  <si>
    <r>
      <rPr>
        <i/>
        <sz val="11"/>
        <rFont val="Calibri"/>
      </rPr>
      <t>Radio equipment</t>
    </r>
  </si>
  <si>
    <r>
      <rPr>
        <i/>
        <sz val="11"/>
        <rFont val="Calibri"/>
      </rPr>
      <t xml:space="preserve">Harmonization; </t>
    </r>
  </si>
  <si>
    <t>G/TBT/N/CHL/407</t>
  </si>
  <si>
    <t>Chile</t>
  </si>
  <si>
    <r>
      <rPr>
        <sz val="11"/>
        <rFont val="Calibri"/>
      </rPr>
      <t>&lt;p style="margin:2px !important;"&gt;Alimentos para consumo humano&lt;/p&gt;</t>
    </r>
  </si>
  <si>
    <t>G/TBT/N/CHL/406</t>
  </si>
  <si>
    <r>
      <rPr>
        <sz val="11"/>
        <rFont val="Calibri"/>
      </rPr>
      <t>&lt;p style="margin:2px !important;"&gt;Miel&lt;/p&gt;</t>
    </r>
  </si>
  <si>
    <r>
      <rPr>
        <sz val="11"/>
        <rFont val="Calibri"/>
      </rPr>
      <t xml:space="preserve">0409 - Natural honey.; </t>
    </r>
  </si>
  <si>
    <t>G/TBT/N/CHL/405</t>
  </si>
  <si>
    <r>
      <rPr>
        <sz val="11"/>
        <rFont val="Calibri"/>
      </rPr>
      <t>&lt;p style="margin:2px !important;"&gt;Vehículos que presten servicios de locomoción colectiva urbana&lt;/p&gt;</t>
    </r>
  </si>
  <si>
    <r>
      <rPr>
        <sz val="11"/>
        <rFont val="Calibri"/>
      </rPr>
      <t xml:space="preserve">Protection of human health or safety; Quality requirements; </t>
    </r>
  </si>
  <si>
    <t>G/TBT/N/EU/488</t>
  </si>
  <si>
    <t>European Union</t>
  </si>
  <si>
    <r>
      <rPr>
        <sz val="11"/>
        <rFont val="Calibri"/>
      </rPr>
      <t>Spirit drinks (CN code 2208 90 71)</t>
    </r>
  </si>
  <si>
    <r>
      <rPr>
        <sz val="11"/>
        <rFont val="Calibri"/>
      </rPr>
      <t xml:space="preserve">220890 - - Other; </t>
    </r>
  </si>
  <si>
    <t>G/TBT/N/ISR/709/Add.1</t>
  </si>
  <si>
    <t>Israel</t>
  </si>
  <si>
    <r>
      <rPr>
        <i/>
        <sz val="11"/>
        <rFont val="Calibri"/>
      </rPr>
      <t>Cosmetics (HS: Chapter 33; ICS: 71.100.70).</t>
    </r>
  </si>
  <si>
    <r>
      <rPr>
        <i/>
        <sz val="11"/>
        <rFont val="Calibri"/>
      </rPr>
      <t xml:space="preserve">33 - Essential oils and resinoids; perfumery, cosmetic or toilet preparations; </t>
    </r>
  </si>
  <si>
    <r>
      <rPr>
        <i/>
        <sz val="11"/>
        <rFont val="Calibri"/>
      </rPr>
      <t xml:space="preserve">71.100.70 - Cosmetics. Toiletries; </t>
    </r>
  </si>
  <si>
    <t>G/TBT/N/TPKM/266/Add.1</t>
  </si>
  <si>
    <r>
      <rPr>
        <i/>
        <sz val="11"/>
        <rFont val="Calibri"/>
      </rPr>
      <t>Food sold by vending machines</t>
    </r>
  </si>
  <si>
    <r>
      <rPr>
        <i/>
        <sz val="11"/>
        <rFont val="Calibri"/>
      </rPr>
      <t xml:space="preserve">Consumer information, labelling; </t>
    </r>
  </si>
  <si>
    <t>G/TBT/N/USA/1294</t>
  </si>
  <si>
    <t>United States of America</t>
  </si>
  <si>
    <r>
      <rPr>
        <sz val="11"/>
        <rFont val="Calibri"/>
      </rPr>
      <t>&lt;p style="margin:2px !important;"&gt;Volatile organic compounds emissions&lt;/p&gt;</t>
    </r>
  </si>
  <si>
    <r>
      <rPr>
        <sz val="11"/>
        <rFont val="Calibri"/>
      </rPr>
      <t xml:space="preserve">13.040 - Air quality; </t>
    </r>
  </si>
  <si>
    <r>
      <rPr>
        <sz val="11"/>
        <rFont val="Calibri"/>
      </rPr>
      <t xml:space="preserve">Protection of the environment; </t>
    </r>
  </si>
  <si>
    <t>G/TBT/N/USA/1263/Add.2</t>
  </si>
  <si>
    <r>
      <rPr>
        <i/>
        <sz val="11"/>
        <rFont val="Calibri"/>
      </rPr>
      <t>Dedicated-purpose pool pumps</t>
    </r>
  </si>
  <si>
    <r>
      <rPr>
        <i/>
        <sz val="11"/>
        <rFont val="Calibri"/>
      </rPr>
      <t xml:space="preserve">13.020 - Environmental protection; 23.080 - Pumps; </t>
    </r>
  </si>
  <si>
    <r>
      <rPr>
        <i/>
        <sz val="11"/>
        <rFont val="Calibri"/>
      </rPr>
      <t xml:space="preserve">Protection of the environment; </t>
    </r>
  </si>
  <si>
    <t>G/TBT/N/USA/1257/Add.2</t>
  </si>
  <si>
    <r>
      <rPr>
        <i/>
        <sz val="11"/>
        <rFont val="Calibri"/>
      </rPr>
      <t>Air conditioners and heat pumps</t>
    </r>
  </si>
  <si>
    <r>
      <rPr>
        <i/>
        <sz val="11"/>
        <rFont val="Calibri"/>
      </rPr>
      <t xml:space="preserve">23.120 - Ventilators. Fans. Air-conditioners; 27.080 - Heat pumps; </t>
    </r>
  </si>
  <si>
    <t>G/TBT/N/USA/827/Rev.1/Add.1</t>
  </si>
  <si>
    <r>
      <rPr>
        <i/>
        <sz val="11"/>
        <rFont val="Calibri"/>
      </rPr>
      <t>&lt;p style="margin:2px !important;"&gt;Formaldehyde emissions, composite wood products&lt;/p&gt;</t>
    </r>
  </si>
  <si>
    <r>
      <rPr>
        <i/>
        <sz val="11"/>
        <rFont val="Calibri"/>
      </rPr>
      <t xml:space="preserve">13.020 - Environmental protection; 79.020 - Wood technology processes; </t>
    </r>
  </si>
  <si>
    <t>G/TBT/N/USA/661/Add.7</t>
  </si>
  <si>
    <r>
      <rPr>
        <i/>
        <sz val="11"/>
        <rFont val="Calibri"/>
      </rPr>
      <t>Non-compressor residential refrigeration products  (HS 8418.10; ICS 13.020, 97.130)</t>
    </r>
  </si>
  <si>
    <r>
      <rPr>
        <i/>
        <sz val="11"/>
        <rFont val="Calibri"/>
      </rPr>
      <t xml:space="preserve">841810 - - Combined refrigerator-freezers, fitted with separate external doors; </t>
    </r>
  </si>
  <si>
    <r>
      <rPr>
        <i/>
        <sz val="11"/>
        <rFont val="Calibri"/>
      </rPr>
      <t xml:space="preserve">13.020 - Environmental protection; 97.130 - Shop fittings; </t>
    </r>
  </si>
  <si>
    <t>G/TBT/N/ECU/8/Add.6</t>
  </si>
  <si>
    <t>Ecuador</t>
  </si>
  <si>
    <r>
      <rPr>
        <i/>
        <sz val="11"/>
        <rFont val="Calibri"/>
      </rPr>
      <t>2710.19.38;  2710.19.3</t>
    </r>
  </si>
  <si>
    <r>
      <rPr>
        <sz val="11"/>
        <rFont val="Calibri"/>
      </rPr>
      <t xml:space="preserve">271019 - -- Other; </t>
    </r>
    <r>
      <rPr>
        <sz val="11"/>
        <color rgb="FF000000"/>
        <rFont val="Calibri"/>
      </rPr>
      <t xml:space="preserve">
</t>
    </r>
    <r>
      <rPr>
        <i/>
        <sz val="11"/>
        <color rgb="FF000000"/>
        <rFont val="Calibri"/>
      </rPr>
      <t xml:space="preserve">271019 - -- Other; </t>
    </r>
  </si>
  <si>
    <t>G/TBT/N/ECU/7/Add.8</t>
  </si>
  <si>
    <r>
      <rPr>
        <i/>
        <sz val="11"/>
        <rFont val="Calibri"/>
      </rPr>
      <t>Labelling and marking of textiles, articles of apparel, footwear and accessories thereof (HS tariff subheadings 4202.0000, 4203.0000, 4303.0000, 6100.0000, 6200.0000, 6300.0000, 6400.0000, 9404.1000, 9404.2100, 9404.2900, 9404.3000 and 9404.9000)</t>
    </r>
  </si>
  <si>
    <r>
      <rPr>
        <sz val="11"/>
        <rFont val="Calibri"/>
      </rPr>
      <t xml:space="preserve">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4203 - Articles of apparel and clothing accessories, of leather or of composition leather.; 4303 - Articles of apparel, clothing accessories and other articles of furskin.; 61 - Articles of apparel and clothing accessories, knitted or crocheted; 62 - Articles of apparel and clothing accessories, not knitted or crocheted; 63 - Other made up textile articles; sets; worn clothing and worn textile articles; rags; 64 - Footwear, gaiters and the like; parts of such articles; 9404 - Mattress supports; articles of bedding and similar furnishing (for example, mattresses, quilts, eiderdowns, cushions, pouffes and pillows) fitted with springs or stuffed or internally fitted with any material or of cellular rubber or plastics, whether or not covered.; </t>
    </r>
    <r>
      <rPr>
        <sz val="11"/>
        <color rgb="FF000000"/>
        <rFont val="Calibri"/>
      </rPr>
      <t xml:space="preserve">
</t>
    </r>
    <r>
      <rPr>
        <i/>
        <sz val="11"/>
        <color rgb="FF000000"/>
        <rFont val="Calibri"/>
      </rPr>
      <t xml:space="preserve">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4203 - Articles of apparel and clothing accessories, of leather or of composition leather.; 4303 - Articles of apparel, clothing accessories and other articles of furskin.; 61 - Articles of apparel and clothing accessories, knitted or crocheted; 62 - Articles of apparel and clothing accessories, not knitted or crocheted; 63 - Other made up textile articles; sets; worn clothing and worn textile articles; rags; 64 - Footwear, gaiters and the like; parts of such articles; 940410 - - Mattress supports; 940421 - -- Of cellular rubber or plastics, whether or not covered; 940429 - -- Of other materials; 940430 - - Sleeping bags; 940490 - - Other; </t>
    </r>
  </si>
  <si>
    <t>G/TBT/N/ECU/3/Add.5</t>
  </si>
  <si>
    <r>
      <rPr>
        <i/>
        <sz val="11"/>
        <rFont val="Calibri"/>
      </rPr>
      <t>Household refrigerating appliances (HS tariff item numbers:  8418.10.00, 8418.21.00, 8418.22.00, 8418.29.00; International Classification for Standards (ICS): 97.040.30)</t>
    </r>
  </si>
  <si>
    <r>
      <rPr>
        <sz val="11"/>
        <rFont val="Calibri"/>
      </rPr>
      <t xml:space="preserve">841810 - - Combined refrigerator-freezers, fitted with separate external doors; 84182 - - Refrigerators, household type:; </t>
    </r>
    <r>
      <rPr>
        <sz val="11"/>
        <color rgb="FF000000"/>
        <rFont val="Calibri"/>
      </rPr>
      <t xml:space="preserve">
</t>
    </r>
    <r>
      <rPr>
        <i/>
        <sz val="11"/>
        <color rgb="FF000000"/>
        <rFont val="Calibri"/>
      </rPr>
      <t xml:space="preserve">841810 - - Combined refrigerator-freezers, fitted with separate external doors; 841821 - -- Compression-type; 841822 - -- Absorption-type, electrical; 841829 - -- Other; </t>
    </r>
  </si>
  <si>
    <r>
      <rPr>
        <i/>
        <sz val="11"/>
        <rFont val="Calibri"/>
      </rPr>
      <t xml:space="preserve">97.040.30 - Domestic refrigerating appliances; </t>
    </r>
  </si>
  <si>
    <t>G/TBT/N/THA/497</t>
  </si>
  <si>
    <t>Thailand</t>
  </si>
  <si>
    <r>
      <rPr>
        <sz val="11"/>
        <rFont val="Calibri"/>
      </rPr>
      <t>&lt;p style="margin:2px !important;"&gt;Radio communication equipment (ICS: 33.060; HS: 8526)&lt;/p&gt;</t>
    </r>
  </si>
  <si>
    <r>
      <rPr>
        <sz val="11"/>
        <rFont val="Calibri"/>
      </rPr>
      <t xml:space="preserve">8526 - Radar apparatus, radio navigational aid apparatus and radio remote control apparatus.; </t>
    </r>
  </si>
  <si>
    <t>G/TBT/N/ARG/297/Add.10</t>
  </si>
  <si>
    <t>Argentina</t>
  </si>
  <si>
    <r>
      <rPr>
        <i/>
        <sz val="11"/>
        <rFont val="Calibri"/>
      </rPr>
      <t>Low-voltage electrical products ;</t>
    </r>
  </si>
  <si>
    <t>G/TBT/N/ARG/297/Add.9</t>
  </si>
  <si>
    <t>G/TBT/N/ARG/297/Add.8</t>
  </si>
  <si>
    <t>G/TBT/N/ARG/294/Add.5/Corr.1</t>
  </si>
  <si>
    <t>Corrigendum</t>
  </si>
  <si>
    <r>
      <rPr>
        <i/>
        <sz val="11"/>
        <rFont val="Calibri"/>
      </rPr>
      <t>All products subject to certification regimes.  ;</t>
    </r>
  </si>
  <si>
    <r>
      <rPr>
        <i/>
        <sz val="11"/>
        <rFont val="Calibri"/>
      </rPr>
      <t xml:space="preserve">Other; </t>
    </r>
  </si>
  <si>
    <t>G/TBT/N/ARE/365#G/TBT/N/BHR/479#G/TBT/N/KWT/361#G/TBT/N/OMN/305#G/TBT/N/QAT/477#G/TBT/N/SAU/986#G/TBT/N/YEM/81</t>
  </si>
  <si>
    <t>Bahrain, Kingdom of</t>
  </si>
  <si>
    <r>
      <rPr>
        <sz val="11"/>
        <rFont val="Calibri"/>
      </rPr>
      <t>&lt;p style="margin:2px !important;"&gt;ICS: 67.200.10&lt;/p&gt;</t>
    </r>
  </si>
  <si>
    <r>
      <rPr>
        <sz val="11"/>
        <rFont val="Calibri"/>
      </rPr>
      <t xml:space="preserve">67.200.10 - Animal and vegetable fats and oils; </t>
    </r>
  </si>
  <si>
    <t>G/TBT/N/ARE/364#G/TBT/N/BHR/478#G/TBT/N/KWT/360#G/TBT/N/OMN/304#G/TBT/N/QAT/476#G/TBT/N/SAU/985#G/TBT/N/YEM/80</t>
  </si>
  <si>
    <r>
      <rPr>
        <sz val="11"/>
        <rFont val="Calibri"/>
      </rPr>
      <t>&lt;p style="margin:2px !important;"&gt;ICS: 67.160.20&lt;/p&gt;</t>
    </r>
  </si>
  <si>
    <r>
      <rPr>
        <sz val="11"/>
        <rFont val="Calibri"/>
      </rPr>
      <t xml:space="preserve">67.160.20 - Non-alcoholic beverages; </t>
    </r>
  </si>
  <si>
    <t>G/TBT/N/BLZ/7</t>
  </si>
  <si>
    <t>Belize</t>
  </si>
  <si>
    <r>
      <rPr>
        <sz val="11"/>
        <rFont val="Calibri"/>
      </rPr>
      <t>&lt;p style="margin:2px !important;"&gt;Unleaded Gasoline&lt;/p&gt;</t>
    </r>
  </si>
  <si>
    <r>
      <rPr>
        <sz val="11"/>
        <rFont val="Calibri"/>
      </rPr>
      <t xml:space="preserve">27101 - - Petroleum oils and oils obtained from bituminous minerals (other than crude) and preparations not elsewhere specified or included, containing by weight 70% or more of petroleum oils or of oils obtained from bituminous minerals, these oils being the basic constituents of the preparations, other than waste oils:; </t>
    </r>
  </si>
  <si>
    <r>
      <rPr>
        <sz val="11"/>
        <rFont val="Calibri"/>
      </rPr>
      <t xml:space="preserve">75.160.20 - Liquid fuels; </t>
    </r>
  </si>
  <si>
    <r>
      <rPr>
        <sz val="11"/>
        <rFont val="Calibri"/>
      </rPr>
      <t xml:space="preserve">Consumer information, labelling; Prevention of deceptive practices and consumer protection; Protection of human health or safety; Protection of the environment; Quality requirements; </t>
    </r>
  </si>
  <si>
    <t>G/TBT/N/BLZ/6</t>
  </si>
  <si>
    <r>
      <rPr>
        <sz val="11"/>
        <rFont val="Calibri"/>
      </rPr>
      <t>&lt;p style="margin:2px !important;"&gt;Diesel Fuel (High, Low and Ultra-low Sulphur)&lt;/p&gt;</t>
    </r>
  </si>
  <si>
    <t>G/TBT/N/HND/55/Add.2</t>
  </si>
  <si>
    <t>Honduras</t>
  </si>
  <si>
    <r>
      <rPr>
        <i/>
        <sz val="11"/>
        <rFont val="Calibri"/>
      </rPr>
      <t xml:space="preserve">67.050 - General methods of tests and analysis for food products; </t>
    </r>
  </si>
  <si>
    <t>Kuwait, the State of</t>
  </si>
  <si>
    <t>G/TBT/N/MEX/358</t>
  </si>
  <si>
    <r>
      <rPr>
        <sz val="11"/>
        <rFont val="Calibri"/>
      </rPr>
      <t xml:space="preserve">Quality requirements; </t>
    </r>
  </si>
  <si>
    <t>G/TBT/N/NIC/89/Add.2</t>
  </si>
  <si>
    <t>Nicaragua</t>
  </si>
  <si>
    <t>Oman</t>
  </si>
  <si>
    <t>Qatar</t>
  </si>
  <si>
    <t>G/TBT/N/SAU/984</t>
  </si>
  <si>
    <t>Saudi Arabia, Kingdom of</t>
  </si>
  <si>
    <r>
      <rPr>
        <sz val="11"/>
        <rFont val="Calibri"/>
      </rPr>
      <t>&lt;p style="margin:2px !important;"&gt;Imported food&lt;/p&gt;</t>
    </r>
  </si>
  <si>
    <t>United Arab Emirates</t>
  </si>
  <si>
    <r>
      <rPr>
        <sz val="11"/>
        <rFont val="Calibri"/>
      </rPr>
      <t>&lt;p style="margin:2px !important;"&gt;(ICS: 67.200.10)&lt;/p&gt;</t>
    </r>
  </si>
  <si>
    <r>
      <rPr>
        <sz val="11"/>
        <rFont val="Calibri"/>
      </rPr>
      <t>&lt;p style="margin:2px !important;"&gt;(ICS: 67.160.20)&lt;/p&gt;</t>
    </r>
  </si>
  <si>
    <t>Yemen</t>
  </si>
  <si>
    <t>G/TBT/N/COL/224</t>
  </si>
  <si>
    <t>Colombia</t>
  </si>
  <si>
    <t>G/TBT/N/SLV/118/Add.2</t>
  </si>
  <si>
    <t>El Salvador</t>
  </si>
  <si>
    <r>
      <rPr>
        <i/>
        <sz val="11"/>
        <rFont val="Calibri"/>
      </rPr>
      <t>Food products:  International Classification for Standards (ICS) code 67.050</t>
    </r>
  </si>
  <si>
    <t>G/TBT/N/LTU/30</t>
  </si>
  <si>
    <t>Lithuania</t>
  </si>
  <si>
    <r>
      <rPr>
        <sz val="11"/>
        <rFont val="Calibri"/>
      </rPr>
      <t>&lt;p style="margin:2px !important;"&gt;Other fermented beverages HS 2206&lt;/p&gt;</t>
    </r>
  </si>
  <si>
    <r>
      <rPr>
        <sz val="11"/>
        <rFont val="Calibri"/>
      </rPr>
      <t xml:space="preserve">2206 - Other fermented beverages (for example, cider, perry, mead); mixtures of fermented beverages and mixtures of fermented beverages and non-alcoholic beverages, not elsewhere specified or included.; </t>
    </r>
  </si>
  <si>
    <r>
      <rPr>
        <sz val="11"/>
        <rFont val="Calibri"/>
      </rPr>
      <t xml:space="preserve">Consumer information, labelling; Harmonization; </t>
    </r>
  </si>
  <si>
    <t>G/TBT/N/PAN/93</t>
  </si>
  <si>
    <t>G/TBT/N/ARG/320</t>
  </si>
  <si>
    <r>
      <rPr>
        <sz val="11"/>
        <rFont val="Calibri"/>
      </rPr>
      <t xml:space="preserve">Consumer information, labelling; Protection of human health or safety; Other; </t>
    </r>
  </si>
  <si>
    <t>G/TBT/N/ARG/222/Rev.1</t>
  </si>
  <si>
    <t>Revision</t>
  </si>
  <si>
    <r>
      <rPr>
        <sz val="11"/>
        <rFont val="Calibri"/>
      </rPr>
      <t xml:space="preserve">Consumer information, labelling; Other; </t>
    </r>
  </si>
  <si>
    <t>G/TBT/N/ARG/197/Rev.1</t>
  </si>
  <si>
    <t>G/TBT/N/TUR/89</t>
  </si>
  <si>
    <t>Turkey</t>
  </si>
  <si>
    <r>
      <rPr>
        <sz val="11"/>
        <rFont val="Calibri"/>
      </rPr>
      <t>&lt;p style="margin:2px !important;"&gt;Materials and articles that are in contact with food.&lt;/p&gt;</t>
    </r>
  </si>
  <si>
    <t>G/TBT/N/TUR/88</t>
  </si>
  <si>
    <r>
      <rPr>
        <sz val="11"/>
        <rFont val="Calibri"/>
      </rPr>
      <t>&lt;p style="margin:2px !important;"&gt;Materials and articles that are in contact with food&lt;/p&gt;</t>
    </r>
  </si>
  <si>
    <t>G/TBT/N/ARG/294/Add.5</t>
  </si>
  <si>
    <t>G/TBT/N/BRA/549/Add.2</t>
  </si>
  <si>
    <r>
      <rPr>
        <i/>
        <sz val="11"/>
        <rFont val="Calibri"/>
      </rPr>
      <t xml:space="preserve">9020 - Other breathing appliances and gas masks, excluding protective masks having neither mechanical parts nor replaceable filters.; </t>
    </r>
  </si>
  <si>
    <t>G/TBT/N/GTM/61/Add.2</t>
  </si>
  <si>
    <t>Guatemala</t>
  </si>
  <si>
    <t>G/TBT/N/JAM/61</t>
  </si>
  <si>
    <t>Jamaica</t>
  </si>
  <si>
    <r>
      <rPr>
        <sz val="11"/>
        <rFont val="Calibri"/>
      </rPr>
      <t>&lt;p style="margin:2px !important;"&gt;Fluoridated iodized salt - food grade salt (ICS 67.220.20)&lt;/p&gt;</t>
    </r>
  </si>
  <si>
    <r>
      <rPr>
        <sz val="11"/>
        <rFont val="Calibri"/>
      </rPr>
      <t xml:space="preserve">67.220 - Spices and condiments. Food additives; </t>
    </r>
  </si>
  <si>
    <r>
      <rPr>
        <sz val="11"/>
        <rFont val="Calibri"/>
      </rPr>
      <t xml:space="preserve">Not specified ; </t>
    </r>
  </si>
  <si>
    <t>G/TBT/N/MEX/319/Add.2</t>
  </si>
  <si>
    <r>
      <rPr>
        <sz val="11"/>
        <rFont val="Calibri"/>
      </rPr>
      <t xml:space="preserve">4406 - Railway or tramway sleepers (cross-ties) of wood.; </t>
    </r>
    <r>
      <rPr>
        <sz val="11"/>
        <color rgb="FF000000"/>
        <rFont val="Calibri"/>
      </rPr>
      <t xml:space="preserve">
</t>
    </r>
    <r>
      <rPr>
        <i/>
        <sz val="11"/>
        <color rgb="FF000000"/>
        <rFont val="Calibri"/>
      </rPr>
      <t xml:space="preserve">4406 - Railway or tramway sleepers (cross-ties) of wood.; </t>
    </r>
  </si>
  <si>
    <t>G/TBT/N/MEX/318/Add.1</t>
  </si>
  <si>
    <r>
      <rPr>
        <sz val="11"/>
        <rFont val="Calibri"/>
      </rPr>
      <t xml:space="preserve">86 - Railway or tramway locomotives, rolling- stock and parts thereof; railway or tramway track fixtures and fittings and parts thereof; mechanical (including electro- mechanical) traffic signalling equipment of all kinds; </t>
    </r>
    <r>
      <rPr>
        <sz val="11"/>
        <color rgb="FF000000"/>
        <rFont val="Calibri"/>
      </rPr>
      <t xml:space="preserve">
</t>
    </r>
    <r>
      <rPr>
        <i/>
        <sz val="11"/>
        <color rgb="FF000000"/>
        <rFont val="Calibri"/>
      </rPr>
      <t xml:space="preserve">86 - Railway or tramway locomotives, rolling- stock and parts thereof; railway or tramway track fixtures and fittings and parts thereof; mechanical (including electro- mechanical) traffic signalling equipment of all kinds; </t>
    </r>
  </si>
  <si>
    <t>G/TBT/N/MEX/300/Add.8</t>
  </si>
  <si>
    <r>
      <rPr>
        <i/>
        <sz val="11"/>
        <rFont val="Calibri"/>
      </rPr>
      <t>Petroleum products (headings 27.01 to 2901.10) ;</t>
    </r>
  </si>
  <si>
    <r>
      <rPr>
        <sz val="11"/>
        <rFont val="Calibri"/>
      </rPr>
      <t xml:space="preserve">27 - Mineral fuels, mineral oils and products of their distillation; bituminous substances; mineral waxes; 28 - Inorganic chemicals; organic or inorganic compounds of precious metals, of rare- earth metals, of radioactive elements or of isotopes; 29 - Organic chemicals; </t>
    </r>
    <r>
      <rPr>
        <sz val="11"/>
        <color rgb="FF000000"/>
        <rFont val="Calibri"/>
      </rPr>
      <t xml:space="preserve">
</t>
    </r>
    <r>
      <rPr>
        <i/>
        <sz val="11"/>
        <color rgb="FF000000"/>
        <rFont val="Calibri"/>
      </rPr>
      <t xml:space="preserve">27 - Mineral fuels, mineral oils and products of their distillation; bituminous substances; mineral waxes; 28 - Inorganic chemicals; organic or inorganic compounds of precious metals, of rare- earth metals, of radioactive elements or of isotopes; 29 - Organic chemicals; </t>
    </r>
  </si>
  <si>
    <r>
      <rPr>
        <i/>
        <sz val="11"/>
        <rFont val="Calibri"/>
      </rPr>
      <t xml:space="preserve">Protection of human health or safety; Quality requirements; </t>
    </r>
  </si>
  <si>
    <t>G/TBT/N/THA/439/Add.1</t>
  </si>
  <si>
    <r>
      <rPr>
        <i/>
        <sz val="11"/>
        <rFont val="Calibri"/>
      </rPr>
      <t>Radiocommunication equipment  (ICS: 33.060; HS: 8526)</t>
    </r>
  </si>
  <si>
    <r>
      <rPr>
        <i/>
        <sz val="11"/>
        <rFont val="Calibri"/>
      </rPr>
      <t xml:space="preserve">8526 - Radar apparatus, radio navigational aid apparatus and radio remote control apparatus.; </t>
    </r>
  </si>
  <si>
    <t>G/TBT/N/THA/341/Add.1</t>
  </si>
  <si>
    <r>
      <rPr>
        <i/>
        <sz val="11"/>
        <rFont val="Calibri"/>
      </rPr>
      <t>Radiocommunication equipment (ICS:33.060; HS:8526)</t>
    </r>
  </si>
  <si>
    <r>
      <rPr>
        <i/>
        <sz val="11"/>
        <rFont val="Calibri"/>
      </rPr>
      <t xml:space="preserve">33.060 - Radiocommunications; </t>
    </r>
  </si>
  <si>
    <t>G/TBT/N/THA/317/Add.1</t>
  </si>
  <si>
    <r>
      <rPr>
        <i/>
        <sz val="11"/>
        <rFont val="Calibri"/>
      </rPr>
      <t>Radiocommunication equipment (HS: 8526, ICS: 33.060)</t>
    </r>
  </si>
  <si>
    <t>G/TBT/N/BRA/721</t>
  </si>
  <si>
    <r>
      <rPr>
        <sz val="11"/>
        <rFont val="Calibri"/>
      </rPr>
      <t>&lt;p style="margin:2px !important;"&gt;Medicinal products&lt;/p&gt;</t>
    </r>
  </si>
  <si>
    <t>G/TBT/N/CAN/526</t>
  </si>
  <si>
    <t>G/TBT/N/CAN/491/Add.1</t>
  </si>
  <si>
    <r>
      <rPr>
        <i/>
        <sz val="11"/>
        <rFont val="Calibri"/>
      </rPr>
      <t>Veterinary drugs (ICS:11.220)</t>
    </r>
  </si>
  <si>
    <r>
      <rPr>
        <i/>
        <sz val="11"/>
        <rFont val="Calibri"/>
      </rPr>
      <t xml:space="preserve">11.220 - Veterinary medicine; </t>
    </r>
  </si>
  <si>
    <t>G/TBT/N/CHL/404</t>
  </si>
  <si>
    <r>
      <rPr>
        <sz val="11"/>
        <rFont val="Calibri"/>
      </rPr>
      <t xml:space="preserve">Electrical products and fuels
</t>
    </r>
  </si>
  <si>
    <t>G/TBT/N/CHL/403</t>
  </si>
  <si>
    <r>
      <rPr>
        <sz val="11"/>
        <rFont val="Calibri"/>
      </rPr>
      <t>&lt;p style="margin:2px !important;"&gt;Estructuras de acero&lt;/p&gt;</t>
    </r>
  </si>
  <si>
    <t>G/TBT/N/CHN/1201</t>
  </si>
  <si>
    <t>China</t>
  </si>
  <si>
    <r>
      <rPr>
        <sz val="11"/>
        <rFont val="Calibri"/>
      </rPr>
      <t>&lt;p style="margin:2px !important;"&gt;Fibreboard, particleboard, plywood, blockboard, reconstituted decorative lumber, laminated veneer lumber, glued-laminated timber, surface decorated wood-based panel, wood-based floor, wood-based panel, wood-based door, wood-based window and other various types of wood-based products.&lt;/p&gt;</t>
    </r>
  </si>
  <si>
    <r>
      <rPr>
        <sz val="11"/>
        <rFont val="Calibri"/>
      </rPr>
      <t xml:space="preserve">4407 - Wood sawn or chipped lengthwise, sliced or peeled, whether or not planed, sanded or end-jointed, of a thickness exceeding 6 mm.; 4410 - Particle board and similar board (for example, oriented strand board and waferboard) of wood or other ligneous materials, whether or not agglomerated with resins or other organic binding substances.; 4411 - Fibreboard of wood or other ligneous materials, whether or not bonded with resins or other organic substances.; 4412 - Plywood, veneered panels and similar laminated wood.; 4413 - Densified wood, in blocks, plates, strips or profile shapes.; </t>
    </r>
  </si>
  <si>
    <r>
      <rPr>
        <sz val="11"/>
        <rFont val="Calibri"/>
      </rPr>
      <t xml:space="preserve">79.060.01 - Wood-based panels in general; </t>
    </r>
  </si>
  <si>
    <r>
      <rPr>
        <sz val="11"/>
        <rFont val="Calibri"/>
      </rPr>
      <t xml:space="preserve">Prevention of deceptive practices and consumer protection; Protection of human health or safety; Protection of the environment; </t>
    </r>
  </si>
  <si>
    <t>G/TBT/N/CHN/1200</t>
  </si>
  <si>
    <r>
      <rPr>
        <sz val="11"/>
        <rFont val="Calibri"/>
      </rPr>
      <t>&lt;p style="margin:2px !important;"&gt;Chemical Drugs, Biological products&lt;/p&gt;</t>
    </r>
  </si>
  <si>
    <r>
      <rPr>
        <sz val="11"/>
        <rFont val="Calibri"/>
      </rPr>
      <t xml:space="preserve">11.120.10 - Medicaments; </t>
    </r>
  </si>
  <si>
    <t>G/TBT/N/IND/60</t>
  </si>
  <si>
    <t>India</t>
  </si>
  <si>
    <r>
      <rPr>
        <sz val="11"/>
        <rFont val="Calibri"/>
      </rPr>
      <t>&lt;p style="margin:2px !important;"&gt;IS 7904 High Carbon Steel Wire Rods IS 14246 Continuously Pre-Painted Galvanized Steel Sheets and Coils IS 15965 Pre-Painted Aluminium Zinc Alloy Metallic Coated Steel Strip and Sheet&lt;/p&gt;</t>
    </r>
  </si>
  <si>
    <t>G/TBT/N/ISR/949</t>
  </si>
  <si>
    <r>
      <rPr>
        <sz val="11"/>
        <rFont val="Calibri"/>
      </rPr>
      <t>&lt;p style="margin:2px !important;"&gt;Food starch&lt;/p&gt;</t>
    </r>
  </si>
  <si>
    <r>
      <rPr>
        <sz val="11"/>
        <rFont val="Calibri"/>
      </rPr>
      <t xml:space="preserve">1108 - Starches; inulin.; 1901 - Malt extract; food preparations of flour, groats, meal, starch or malt extract, not containing cocoa or containing less than 40% by weight of cocoa calculated on a totally defatted basis, not elsewhere specified or included; food preparations of goods of heading 04.01 to 04.04, not containing cocoa or containing less than 5% by weight of cocoa calculated on a totally defatted basis, not elsewhere specified or included.; </t>
    </r>
  </si>
  <si>
    <r>
      <rPr>
        <sz val="11"/>
        <rFont val="Calibri"/>
      </rPr>
      <t xml:space="preserve">67.180.20 - Starch and derived products; </t>
    </r>
  </si>
  <si>
    <r>
      <rPr>
        <sz val="11"/>
        <rFont val="Calibri"/>
      </rPr>
      <t xml:space="preserve">Reducing trade barriers and facilitating trade; </t>
    </r>
  </si>
  <si>
    <t>G/TBT/N/ISR/948</t>
  </si>
  <si>
    <r>
      <rPr>
        <sz val="11"/>
        <rFont val="Calibri"/>
      </rPr>
      <t>&lt;p style="margin:2px !important;"&gt;Beverage powders having fruity or other flavours&lt;/p&gt;</t>
    </r>
  </si>
  <si>
    <r>
      <rPr>
        <sz val="11"/>
        <rFont val="Calibri"/>
      </rPr>
      <t xml:space="preserve">2009 - Fruit juices (including grape must) and vegetable juices, unfermented and not containing added spirit, whether or not containing added sugar or other sweetening matter.; 220290 - - Other; 3302 - Mixtures of odoriferous substances and mixtures (including alcoholic solutions) with a basis of one or more of these substances, of a kind used as raw materials in industry; other preparations based on odoriferous substances, of a kind used for the manufacture of beverages.; </t>
    </r>
  </si>
  <si>
    <r>
      <rPr>
        <sz val="11"/>
        <rFont val="Calibri"/>
      </rPr>
      <t xml:space="preserve">67.160.20 - Non-alcoholic beverages; 67.180 - Sugar. Sugar products. Starch; </t>
    </r>
  </si>
  <si>
    <t>G/TBT/N/ISR/947</t>
  </si>
  <si>
    <r>
      <rPr>
        <sz val="11"/>
        <rFont val="Calibri"/>
      </rPr>
      <t>&lt;p style="margin:2px !important;"&gt;Bases for preparation of drinks&lt;/p&gt;</t>
    </r>
  </si>
  <si>
    <t>G/TBT/N/TPKM/260/Add.1</t>
  </si>
  <si>
    <r>
      <rPr>
        <i/>
        <sz val="11"/>
        <rFont val="Calibri"/>
      </rPr>
      <t>Printers and photo-copying machines (HS Chapter 84)</t>
    </r>
  </si>
  <si>
    <r>
      <rPr>
        <sz val="11"/>
        <rFont val="Calibri"/>
      </rPr>
      <t xml:space="preserve">8443 - Printing machinery used for printing by means of the printing type, blocks, plates, cylinders and other printing components of heading 84.42; ink-jet printing machines, other than those of heading 84.71; machines for uses ancillary to printing.; </t>
    </r>
    <r>
      <rPr>
        <sz val="11"/>
        <color rgb="FF000000"/>
        <rFont val="Calibri"/>
      </rPr>
      <t xml:space="preserve">
</t>
    </r>
    <r>
      <rPr>
        <i/>
        <sz val="11"/>
        <color rgb="FF000000"/>
        <rFont val="Calibri"/>
      </rPr>
      <t xml:space="preserve">8443 - Printing machinery used for printing by means of the printing type, blocks, plates, cylinders and other printing components of heading 84.42; ink-jet printing machines, other than those of heading 84.71; machines for uses ancillary to printing.; </t>
    </r>
  </si>
  <si>
    <r>
      <rPr>
        <i/>
        <sz val="11"/>
        <rFont val="Calibri"/>
      </rPr>
      <t xml:space="preserve">Prevention of deceptive practices and consumer protection; Protection of human health or safety; Protection of the environment; </t>
    </r>
  </si>
  <si>
    <t>G/TBT/N/USA/1293</t>
  </si>
  <si>
    <r>
      <rPr>
        <sz val="11"/>
        <rFont val="Calibri"/>
      </rPr>
      <t>&lt;p style="margin:2px !important;"&gt;Booster seats&lt;/p&gt;</t>
    </r>
  </si>
  <si>
    <r>
      <rPr>
        <sz val="11"/>
        <rFont val="Calibri"/>
      </rPr>
      <t xml:space="preserve">97.190 - Equipment for children; </t>
    </r>
  </si>
  <si>
    <t>G/TBT/N/USA/1062/Add.5</t>
  </si>
  <si>
    <r>
      <rPr>
        <i/>
        <sz val="11"/>
        <rFont val="Calibri"/>
      </rPr>
      <t>Ceiling fans</t>
    </r>
  </si>
  <si>
    <r>
      <rPr>
        <i/>
        <sz val="11"/>
        <rFont val="Calibri"/>
      </rPr>
      <t xml:space="preserve">841451 - -- Table, floor, wall, window, ceiling or roof fans, with a self-contained electric motor of an output not exceeding 125 W; </t>
    </r>
  </si>
  <si>
    <r>
      <rPr>
        <i/>
        <sz val="11"/>
        <rFont val="Calibri"/>
      </rPr>
      <t xml:space="preserve">23.120 - Ventilators. Fans. Air-conditioners; </t>
    </r>
  </si>
  <si>
    <t>G/TBT/N/USA/1031/Add.6</t>
  </si>
  <si>
    <r>
      <rPr>
        <i/>
        <sz val="11"/>
        <rFont val="Calibri"/>
      </rPr>
      <t>Tobacco products</t>
    </r>
  </si>
  <si>
    <r>
      <rPr>
        <sz val="11"/>
        <rFont val="Calibri"/>
      </rPr>
      <t xml:space="preserve">2402 - Cigars, cheroots, cigarillos and cigarettes, of tobacco or of tobacco substitutes.; </t>
    </r>
    <r>
      <rPr>
        <sz val="11"/>
        <color rgb="FF000000"/>
        <rFont val="Calibri"/>
      </rPr>
      <t xml:space="preserve">
</t>
    </r>
    <r>
      <rPr>
        <i/>
        <sz val="11"/>
        <color rgb="FF000000"/>
        <rFont val="Calibri"/>
      </rPr>
      <t xml:space="preserve">2402 - Cigars, cheroots, cigarillos and cigarettes, of tobacco or of tobacco substitutes.; </t>
    </r>
  </si>
  <si>
    <r>
      <rPr>
        <i/>
        <sz val="11"/>
        <rFont val="Calibri"/>
      </rPr>
      <t xml:space="preserve">Prevention of deceptive practices and consumer protection; Protection of human health or safety; </t>
    </r>
  </si>
  <si>
    <t>G/TBT/N/USA/827/Rev.1</t>
  </si>
  <si>
    <r>
      <rPr>
        <sz val="11"/>
        <rFont val="Calibri"/>
      </rPr>
      <t>&lt;p style="margin:2px !important;"&gt;Formaldehyde emissions, composite wood products&lt;/p&gt;</t>
    </r>
  </si>
  <si>
    <r>
      <rPr>
        <sz val="11"/>
        <rFont val="Calibri"/>
      </rPr>
      <t xml:space="preserve">13.020 - Environmental protection; 79.020 - Wood technology processes; </t>
    </r>
  </si>
  <si>
    <t>G/TBT/N/USA/777/Add.5</t>
  </si>
  <si>
    <r>
      <rPr>
        <i/>
        <sz val="11"/>
        <rFont val="Calibri"/>
      </rPr>
      <t>Hybrid and electric vehicles (ICS 49.040, 40.120)</t>
    </r>
  </si>
  <si>
    <r>
      <rPr>
        <i/>
        <sz val="11"/>
        <rFont val="Calibri"/>
      </rPr>
      <t xml:space="preserve">49.040 - Coatings and related processes used in aerospace industry; </t>
    </r>
  </si>
  <si>
    <t>G/TBT/N/ARG/297/Add.7</t>
  </si>
  <si>
    <t>G/TBT/N/ARG/294/Add.4</t>
  </si>
  <si>
    <t>G/TBT/N/ARG/294/Add.3</t>
  </si>
  <si>
    <t>G/TBT/N/BRA/720</t>
  </si>
  <si>
    <r>
      <rPr>
        <sz val="11"/>
        <rFont val="Calibri"/>
      </rPr>
      <t>&lt;p style="margin:2px !important;"&gt;HS Chapter 87 – Vehicles; HS - 8512 Electrical lighting or signalling equipment; for motor vehicles.&lt;/p&gt;</t>
    </r>
  </si>
  <si>
    <r>
      <rPr>
        <sz val="11"/>
        <rFont val="Calibri"/>
      </rPr>
      <t xml:space="preserve">87 - Vehicles other than railway or tramway rolling- stock, and parts and accessories thereof; 8512 - Electrical lighting or signalling equipment (excluding articles of heading 85.39), windscreen wipers, defrosters and demisters, of a kind used for cycles or motor vehicles.; </t>
    </r>
  </si>
  <si>
    <r>
      <rPr>
        <sz val="11"/>
        <rFont val="Calibri"/>
      </rPr>
      <t xml:space="preserve">Consumer information, labelling; Prevention of deceptive practices and consumer protection; Harmonization; </t>
    </r>
  </si>
  <si>
    <t>G/TBT/N/BRA/719</t>
  </si>
  <si>
    <r>
      <rPr>
        <sz val="11"/>
        <rFont val="Calibri"/>
      </rPr>
      <t>&lt;p style="margin:2px !important;"&gt;Beverage, wine and grape product&lt;/p&gt;</t>
    </r>
  </si>
  <si>
    <t>G/TBT/N/UGA/685</t>
  </si>
  <si>
    <t>Uganda</t>
  </si>
  <si>
    <r>
      <rPr>
        <sz val="11"/>
        <rFont val="Calibri"/>
      </rPr>
      <t>&lt;p style="margin:2px !important;"&gt;Commercial blasting explosives.&lt;/p&gt;</t>
    </r>
  </si>
  <si>
    <r>
      <rPr>
        <sz val="11"/>
        <rFont val="Calibri"/>
      </rPr>
      <t xml:space="preserve">36 - Explosives; pyrotechnic products; matches; pyrophoric alloys; certain combustible preparations; </t>
    </r>
  </si>
  <si>
    <r>
      <rPr>
        <sz val="11"/>
        <rFont val="Calibri"/>
      </rPr>
      <t xml:space="preserve">71.100.30 - Explosives. Pyrotechnics and fireworks; </t>
    </r>
  </si>
  <si>
    <r>
      <rPr>
        <sz val="11"/>
        <rFont val="Calibri"/>
      </rPr>
      <t xml:space="preserve">Prevention of deceptive practices and consumer protection; Protection of human health or safety; Protection of the environment; Quality requirements; </t>
    </r>
  </si>
  <si>
    <t>G/TBT/N/UGA/684</t>
  </si>
  <si>
    <r>
      <rPr>
        <sz val="11"/>
        <rFont val="Calibri"/>
      </rPr>
      <t>&lt;p style="margin:2px !important;"&gt;Edible eggs in shell.&lt;/p&gt;</t>
    </r>
  </si>
  <si>
    <r>
      <rPr>
        <sz val="11"/>
        <rFont val="Calibri"/>
      </rPr>
      <t xml:space="preserve">0407 - Birds' eggs, in shell, fresh, preserved or cooked.; </t>
    </r>
  </si>
  <si>
    <r>
      <rPr>
        <sz val="11"/>
        <rFont val="Calibri"/>
      </rPr>
      <t xml:space="preserve">67.120.20 - Poultry and eggs; </t>
    </r>
  </si>
  <si>
    <r>
      <rPr>
        <sz val="11"/>
        <rFont val="Calibri"/>
      </rPr>
      <t xml:space="preserve">Consumer information, labelling; Prevention of deceptive practices and consumer protection; Protection of human health or safety; Quality requirements; </t>
    </r>
  </si>
  <si>
    <t>G/TBT/N/ARG/151/Add.16</t>
  </si>
  <si>
    <r>
      <rPr>
        <i/>
        <sz val="11"/>
        <rFont val="Calibri"/>
      </rPr>
      <t>Bicycles</t>
    </r>
  </si>
  <si>
    <t>G/TBT/N/ECU/32/Add.14</t>
  </si>
  <si>
    <r>
      <rPr>
        <i/>
        <sz val="11"/>
        <rFont val="Calibri"/>
      </rPr>
      <t>9900.00.00</t>
    </r>
  </si>
  <si>
    <t>G/TBT/N/KEN/584</t>
  </si>
  <si>
    <t>Kenya</t>
  </si>
  <si>
    <r>
      <rPr>
        <sz val="11"/>
        <rFont val="Calibri"/>
      </rPr>
      <t xml:space="preserve">65.020.20 - Plant growing; </t>
    </r>
  </si>
  <si>
    <t>G/TBT/N/KEN/583</t>
  </si>
  <si>
    <r>
      <rPr>
        <sz val="11"/>
        <rFont val="Calibri"/>
      </rPr>
      <t xml:space="preserve">67.140.10 - Tea; </t>
    </r>
  </si>
  <si>
    <t>G/TBT/N/KEN/582</t>
  </si>
  <si>
    <t>G/TBT/N/KEN/581</t>
  </si>
  <si>
    <t>G/TBT/N/KEN/580</t>
  </si>
  <si>
    <t>G/TBT/N/KEN/579</t>
  </si>
  <si>
    <t>G/TBT/N/KEN/578</t>
  </si>
  <si>
    <r>
      <rPr>
        <sz val="11"/>
        <rFont val="Calibri"/>
      </rPr>
      <t xml:space="preserve">67.140.20 - Coffee and coffee substitutes; </t>
    </r>
  </si>
  <si>
    <t>G/TBT/N/KEN/577</t>
  </si>
  <si>
    <t>G/TBT/N/KEN/576</t>
  </si>
  <si>
    <t>G/TBT/N/KEN/575</t>
  </si>
  <si>
    <t>G/TBT/N/NZL/78</t>
  </si>
  <si>
    <t>New Zealand</t>
  </si>
  <si>
    <r>
      <rPr>
        <sz val="11"/>
        <rFont val="Calibri"/>
      </rPr>
      <t>&lt;p style="margin:2px !important;"&gt;Air-conditioners&lt;/p&gt;</t>
    </r>
  </si>
  <si>
    <r>
      <rPr>
        <sz val="11"/>
        <rFont val="Calibri"/>
      </rPr>
      <t xml:space="preserve">8415 - Air conditioning machines, comprising a motor-driven fan and elements for changing the temperature and humidity, including those machines in which the humidity cannot be separately regulated.; </t>
    </r>
  </si>
  <si>
    <r>
      <rPr>
        <sz val="11"/>
        <rFont val="Calibri"/>
      </rPr>
      <t xml:space="preserve">23.120 - Ventilators. Fans. Air-conditioners; </t>
    </r>
  </si>
  <si>
    <r>
      <rPr>
        <sz val="11"/>
        <rFont val="Calibri"/>
      </rPr>
      <t xml:space="preserve">Consumer information, labelling; Protection of the environment; </t>
    </r>
  </si>
  <si>
    <t>G/TBT/N/BRA/718</t>
  </si>
  <si>
    <r>
      <rPr>
        <sz val="11"/>
        <rFont val="Calibri"/>
      </rPr>
      <t>&lt;p style="margin:2px !important;"&gt;Food products&lt;/p&gt;</t>
    </r>
  </si>
  <si>
    <t>G/TBT/N/BRA/707/Add.1</t>
  </si>
  <si>
    <r>
      <rPr>
        <i/>
        <sz val="11"/>
        <rFont val="Calibri"/>
      </rPr>
      <t>Medicines</t>
    </r>
  </si>
  <si>
    <r>
      <rPr>
        <i/>
        <sz val="11"/>
        <rFont val="Calibri"/>
      </rPr>
      <t xml:space="preserve">30 - Pharmaceutical products; </t>
    </r>
  </si>
  <si>
    <t>G/TBT/N/BRA/694/Add.2</t>
  </si>
  <si>
    <t>G/TBT/N/CRI/167</t>
  </si>
  <si>
    <r>
      <rPr>
        <sz val="11"/>
        <rFont val="Calibri"/>
      </rPr>
      <t xml:space="preserve">67.160.10 - Alcoholic beverages; </t>
    </r>
  </si>
  <si>
    <t>G/TBT/N/JAM/60</t>
  </si>
  <si>
    <r>
      <rPr>
        <sz val="11"/>
        <rFont val="Calibri"/>
      </rPr>
      <t>&lt;p style="margin:2px !important;"&gt;Surface active agents ICS # 71.100.40&lt;/p&gt;</t>
    </r>
  </si>
  <si>
    <r>
      <rPr>
        <sz val="11"/>
        <rFont val="Calibri"/>
      </rPr>
      <t xml:space="preserve">71.100.40 - Surface active agents; </t>
    </r>
  </si>
  <si>
    <t>G/TBT/N/JAM/59</t>
  </si>
  <si>
    <r>
      <rPr>
        <sz val="11"/>
        <rFont val="Calibri"/>
      </rPr>
      <t>&lt;p style="margin:2px !important;"&gt;Aggregates ICS 93.080.20&lt;/p&gt;</t>
    </r>
  </si>
  <si>
    <r>
      <rPr>
        <sz val="11"/>
        <rFont val="Calibri"/>
      </rPr>
      <t xml:space="preserve">93.080.20 - Road construction materials; </t>
    </r>
  </si>
  <si>
    <t>G/TBT/N/MEX/357</t>
  </si>
  <si>
    <t>G/TBT/N/PRY/93</t>
  </si>
  <si>
    <t>G/TBT/N/SAU/983</t>
  </si>
  <si>
    <r>
      <rPr>
        <sz val="11"/>
        <rFont val="Calibri"/>
      </rPr>
      <t>&lt;p style="margin:2px !important;"&gt;43.040.01&lt;/p&gt;</t>
    </r>
  </si>
  <si>
    <r>
      <rPr>
        <sz val="11"/>
        <rFont val="Calibri"/>
      </rPr>
      <t xml:space="preserve">43.040.01 - Road vehicle systems in general; </t>
    </r>
  </si>
  <si>
    <t>G/TBT/N/TPKM/274</t>
  </si>
  <si>
    <r>
      <rPr>
        <sz val="11"/>
        <rFont val="Calibri"/>
      </rPr>
      <t>&lt;p style="margin:2px !important;"&gt;Baby walkers (Refer to attachment)&lt;/p&gt;</t>
    </r>
  </si>
  <si>
    <t>G/TBT/N/BRA/717</t>
  </si>
  <si>
    <r>
      <rPr>
        <sz val="11"/>
        <rFont val="Calibri"/>
      </rPr>
      <t>&lt;p style="margin:2px !important;"&gt;Liquid-in-glass thermometers (HS 9025.11)&lt;/p&gt;</t>
    </r>
  </si>
  <si>
    <r>
      <rPr>
        <sz val="11"/>
        <rFont val="Calibri"/>
      </rPr>
      <t xml:space="preserve">Quality requirements; Other; </t>
    </r>
  </si>
  <si>
    <t>G/TBT/N/BRA/716</t>
  </si>
  <si>
    <r>
      <rPr>
        <sz val="11"/>
        <rFont val="Calibri"/>
      </rPr>
      <t>&lt;p style="margin:2px !important;"&gt;Tobacco products&lt;/p&gt;</t>
    </r>
  </si>
  <si>
    <t>G/TBT/N/ECU/99/Add.3</t>
  </si>
  <si>
    <t>G/TBT/N/EU/487</t>
  </si>
  <si>
    <r>
      <rPr>
        <sz val="11"/>
        <rFont val="Calibri"/>
      </rPr>
      <t>&lt;p style="margin:2px !important;"&gt;Biocidal products&lt;/p&gt;</t>
    </r>
  </si>
  <si>
    <r>
      <rPr>
        <sz val="11"/>
        <rFont val="Calibri"/>
      </rPr>
      <t xml:space="preserve">Protection of human health or safety; Protection of the environment; </t>
    </r>
  </si>
  <si>
    <t>G/TBT/N/EU/486</t>
  </si>
  <si>
    <t>G/TBT/N/EU/485</t>
  </si>
  <si>
    <t>G/TBT/N/JAM/58</t>
  </si>
  <si>
    <r>
      <rPr>
        <sz val="11"/>
        <rFont val="Calibri"/>
      </rPr>
      <t>&lt;p style="margin:2px !important;"&gt;Pneumatic tyres ICS 83.160.10&lt;/p&gt;</t>
    </r>
  </si>
  <si>
    <r>
      <rPr>
        <sz val="11"/>
        <rFont val="Calibri"/>
      </rPr>
      <t xml:space="preserve">83.160.10 - Road vehicle tyres; </t>
    </r>
  </si>
  <si>
    <t>G/TBT/N/JAM/57</t>
  </si>
  <si>
    <t>G/TBT/N/JAM/56</t>
  </si>
  <si>
    <r>
      <rPr>
        <sz val="11"/>
        <rFont val="Calibri"/>
      </rPr>
      <t>&lt;p style="margin:2px !important;"&gt;Brake Fluid ICS 43.040.40&lt;/p&gt;</t>
    </r>
  </si>
  <si>
    <r>
      <rPr>
        <sz val="11"/>
        <rFont val="Calibri"/>
      </rPr>
      <t xml:space="preserve">43.040.40 - Braking systems; </t>
    </r>
  </si>
  <si>
    <t>G/TBT/N/PER/94</t>
  </si>
  <si>
    <r>
      <rPr>
        <sz val="11"/>
        <rFont val="Calibri"/>
      </rPr>
      <t xml:space="preserve">30 - Pharmaceutical products; </t>
    </r>
  </si>
  <si>
    <t>G/TBT/N/LCA/51</t>
  </si>
  <si>
    <t>Saint Lucia</t>
  </si>
  <si>
    <r>
      <rPr>
        <sz val="11"/>
        <rFont val="Calibri"/>
      </rPr>
      <t>&lt;p style="margin:2px !important;"&gt;Mapping, Land Surveys &amp;amp; Titles (MSC 1.5 and MSC 3.5) sub-sectors of Central Government: ; 9015.20 Theodolites ; 9015.80 Other instruments and appliances&lt;/p&gt;</t>
    </r>
  </si>
  <si>
    <r>
      <rPr>
        <sz val="11"/>
        <rFont val="Calibri"/>
      </rPr>
      <t xml:space="preserve">901520 - - Theodolites and tachymeters (tacheometers); 901580 - - Other instruments and appliances; </t>
    </r>
  </si>
  <si>
    <r>
      <rPr>
        <sz val="11"/>
        <rFont val="Calibri"/>
      </rPr>
      <t xml:space="preserve">Harmonization; </t>
    </r>
  </si>
  <si>
    <t>G/TBT/N/LCA/50</t>
  </si>
  <si>
    <r>
      <rPr>
        <sz val="11"/>
        <rFont val="Calibri"/>
      </rPr>
      <t>&lt;p style="margin:2px !important;"&gt;Tobacco Products&lt;/p&gt;</t>
    </r>
  </si>
  <si>
    <r>
      <rPr>
        <sz val="11"/>
        <rFont val="Calibri"/>
      </rPr>
      <t xml:space="preserve">Consumer information, labelling; </t>
    </r>
  </si>
  <si>
    <t>G/TBT/N/TZA/113</t>
  </si>
  <si>
    <t>Tanzania</t>
  </si>
  <si>
    <r>
      <rPr>
        <sz val="11"/>
        <rFont val="Calibri"/>
      </rPr>
      <t>&lt;p style="margin:2px !important;"&gt;Sugar and sugar products (67.180.10)&lt;/p&gt;</t>
    </r>
  </si>
  <si>
    <r>
      <rPr>
        <sz val="11"/>
        <rFont val="Calibri"/>
      </rPr>
      <t xml:space="preserve">67.180.10 - Sugar and sugar products; </t>
    </r>
  </si>
  <si>
    <r>
      <rPr>
        <sz val="11"/>
        <rFont val="Calibri"/>
      </rPr>
      <t xml:space="preserve">Consumer information, labelling; Protection of human health or safety; Quality requirements; </t>
    </r>
  </si>
  <si>
    <t>G/TBT/N/TZA/112</t>
  </si>
  <si>
    <t>G/TBT/N/TZA/111</t>
  </si>
  <si>
    <t>G/TBT/N/TZA/110</t>
  </si>
  <si>
    <t>G/TBT/N/TZA/109</t>
  </si>
  <si>
    <r>
      <rPr>
        <sz val="11"/>
        <rFont val="Calibri"/>
      </rPr>
      <t>&lt;p style="margin:2px !important;"&gt;Special purpose vehicles (43.160)&lt;/p&gt;</t>
    </r>
  </si>
  <si>
    <r>
      <rPr>
        <sz val="11"/>
        <rFont val="Calibri"/>
      </rPr>
      <t xml:space="preserve">43.160 - Special purpose vehicles; </t>
    </r>
  </si>
  <si>
    <t>G/TBT/N/TZA/108</t>
  </si>
  <si>
    <r>
      <rPr>
        <sz val="11"/>
        <rFont val="Calibri"/>
      </rPr>
      <t>&lt;p style="margin:2px !important;"&gt;Alcoholic beverages (67.160.10)&lt;/p&gt;</t>
    </r>
  </si>
  <si>
    <t>G/TBT/N/TZA/107</t>
  </si>
  <si>
    <r>
      <rPr>
        <sz val="11"/>
        <rFont val="Calibri"/>
      </rPr>
      <t>&lt;p style="margin:2px !important;"&gt;Lubricants, Industrial oils and related products (75.100)&lt;/p&gt;</t>
    </r>
  </si>
  <si>
    <r>
      <rPr>
        <sz val="11"/>
        <rFont val="Calibri"/>
      </rPr>
      <t xml:space="preserve">75.100 - Lubricants, industrial oils and related products; </t>
    </r>
  </si>
  <si>
    <r>
      <rPr>
        <sz val="11"/>
        <rFont val="Calibri"/>
      </rPr>
      <t xml:space="preserve">Consumer information, labelling; Quality requirements; </t>
    </r>
  </si>
  <si>
    <t>G/TBT/N/TZA/106</t>
  </si>
  <si>
    <r>
      <rPr>
        <sz val="11"/>
        <rFont val="Calibri"/>
      </rPr>
      <t>&lt;p style="margin:2px !important;"&gt;Lubricants, industrial oils and related products (75.100)&lt;/p&gt;</t>
    </r>
  </si>
  <si>
    <t>G/TBT/N/TZA/105</t>
  </si>
  <si>
    <r>
      <rPr>
        <sz val="11"/>
        <rFont val="Calibri"/>
      </rPr>
      <t>&lt;p style="margin:2px !important;"&gt;Animal feeding stuffs (65.120)&lt;/p&gt;</t>
    </r>
  </si>
  <si>
    <r>
      <rPr>
        <sz val="11"/>
        <rFont val="Calibri"/>
      </rPr>
      <t xml:space="preserve">65.120 - Animal feeding stuffs; </t>
    </r>
  </si>
  <si>
    <r>
      <rPr>
        <sz val="11"/>
        <rFont val="Calibri"/>
      </rPr>
      <t xml:space="preserve">Consumer information, labelling; Protection of animal or plant life or health; Quality requirements; </t>
    </r>
  </si>
  <si>
    <t>G/TBT/N/TZA/104</t>
  </si>
  <si>
    <t>G/TBT/N/TZA/103</t>
  </si>
  <si>
    <t>G/TBT/N/TZA/102</t>
  </si>
  <si>
    <t>G/TBT/N/TZA/101</t>
  </si>
  <si>
    <t>G/TBT/N/TZA/100</t>
  </si>
  <si>
    <t>G/TBT/N/TZA/99</t>
  </si>
  <si>
    <r>
      <rPr>
        <sz val="11"/>
        <rFont val="Calibri"/>
      </rPr>
      <t>&lt;p style="margin:2px !important;"&gt;Passenger cars (43.100)&lt;/p&gt;</t>
    </r>
  </si>
  <si>
    <r>
      <rPr>
        <sz val="11"/>
        <rFont val="Calibri"/>
      </rPr>
      <t xml:space="preserve">43.100 - Passenger cars. Caravans and light trailers; </t>
    </r>
  </si>
  <si>
    <t>G/TBT/N/TZA/98</t>
  </si>
  <si>
    <r>
      <rPr>
        <sz val="11"/>
        <rFont val="Calibri"/>
      </rPr>
      <t>&lt;p style="margin:2px !important;"&gt;Cleaning appliances (97.080)&lt;/p&gt;</t>
    </r>
  </si>
  <si>
    <r>
      <rPr>
        <sz val="11"/>
        <rFont val="Calibri"/>
      </rPr>
      <t xml:space="preserve">97.080 - Cleaning appliances; </t>
    </r>
  </si>
  <si>
    <t>G/TBT/N/TZA/97</t>
  </si>
  <si>
    <r>
      <rPr>
        <sz val="11"/>
        <rFont val="Calibri"/>
      </rPr>
      <t>&lt;p style="margin:2px !important;"&gt;Cereals, pulses and derived products (67.060)&lt;/p&gt;</t>
    </r>
  </si>
  <si>
    <r>
      <rPr>
        <sz val="11"/>
        <rFont val="Calibri"/>
      </rPr>
      <t xml:space="preserve">67.060 - Cereals, pulses and derived products; </t>
    </r>
  </si>
  <si>
    <t>G/TBT/N/TZA/96</t>
  </si>
  <si>
    <t>G/TBT/N/TZA/95</t>
  </si>
  <si>
    <t>G/TBT/N/TZA/94</t>
  </si>
  <si>
    <t>G/TBT/N/TZA/93</t>
  </si>
  <si>
    <t>G/TBT/N/TZA/92</t>
  </si>
  <si>
    <t>G/TBT/N/TZA/91</t>
  </si>
  <si>
    <r>
      <rPr>
        <sz val="11"/>
        <rFont val="Calibri"/>
      </rPr>
      <t>&lt;p style="margin:2px !important;"&gt;Paint coating equipment (87.100)&lt;/p&gt;</t>
    </r>
  </si>
  <si>
    <r>
      <rPr>
        <sz val="11"/>
        <rFont val="Calibri"/>
      </rPr>
      <t xml:space="preserve">87.100 - Paint coating equipment; </t>
    </r>
  </si>
  <si>
    <t>G/TBT/N/TZA/90</t>
  </si>
  <si>
    <r>
      <rPr>
        <sz val="11"/>
        <rFont val="Calibri"/>
      </rPr>
      <t>&lt;p style="margin:2px !important;"&gt;Salts (71.060.50)&lt;/p&gt;</t>
    </r>
  </si>
  <si>
    <r>
      <rPr>
        <sz val="11"/>
        <rFont val="Calibri"/>
      </rPr>
      <t xml:space="preserve">71.060.50 - Salts; </t>
    </r>
  </si>
  <si>
    <t>G/TBT/N/TZA/89</t>
  </si>
  <si>
    <t>G/TBT/N/UGA/683</t>
  </si>
  <si>
    <r>
      <rPr>
        <sz val="11"/>
        <rFont val="Calibri"/>
      </rPr>
      <t>&lt;p style="margin:2px !important;"&gt;Rum&lt;/p&gt;</t>
    </r>
  </si>
  <si>
    <r>
      <rPr>
        <sz val="11"/>
        <rFont val="Calibri"/>
      </rPr>
      <t xml:space="preserve">220840 - - Rum and tafia; </t>
    </r>
  </si>
  <si>
    <r>
      <rPr>
        <sz val="11"/>
        <rFont val="Calibri"/>
      </rPr>
      <t xml:space="preserve">Consumer information, labelling; Prevention of deceptive practices and consumer protection; Protection of human health or safety; Quality requirements; Harmonization; Reducing trade barriers and facilitating trade; </t>
    </r>
  </si>
  <si>
    <t>G/TBT/N/UGA/682</t>
  </si>
  <si>
    <r>
      <rPr>
        <sz val="11"/>
        <rFont val="Calibri"/>
      </rPr>
      <t>&lt;p style="margin:2px !important;"&gt;Gin&lt;/p&gt;</t>
    </r>
  </si>
  <si>
    <r>
      <rPr>
        <sz val="11"/>
        <rFont val="Calibri"/>
      </rPr>
      <t xml:space="preserve">220850 - - Gin and Geneva; </t>
    </r>
  </si>
  <si>
    <t>G/TBT/N/UGA/681</t>
  </si>
  <si>
    <r>
      <rPr>
        <sz val="11"/>
        <rFont val="Calibri"/>
      </rPr>
      <t>&lt;p style="margin:2px !important;"&gt;Neutral spirit&lt;/p&gt;</t>
    </r>
  </si>
  <si>
    <r>
      <rPr>
        <sz val="11"/>
        <rFont val="Calibri"/>
      </rPr>
      <t xml:space="preserve">22 - Beverages, spirits and vinegar; </t>
    </r>
  </si>
  <si>
    <t>G/TBT/N/UGA/680</t>
  </si>
  <si>
    <r>
      <rPr>
        <sz val="11"/>
        <rFont val="Calibri"/>
      </rPr>
      <t>&lt;p style="margin:2px !important;"&gt;Brandy&lt;/p&gt;</t>
    </r>
  </si>
  <si>
    <r>
      <rPr>
        <sz val="11"/>
        <rFont val="Calibri"/>
      </rPr>
      <t xml:space="preserve">220820 - - Spirits obtained by distilling grape wine or grape marc; </t>
    </r>
  </si>
  <si>
    <t>G/TBT/N/UGA/679</t>
  </si>
  <si>
    <r>
      <rPr>
        <sz val="11"/>
        <rFont val="Calibri"/>
      </rPr>
      <t xml:space="preserve">220860 - - Vodka; </t>
    </r>
  </si>
  <si>
    <t>G/TBT/N/UGA/678</t>
  </si>
  <si>
    <r>
      <rPr>
        <sz val="11"/>
        <rFont val="Calibri"/>
      </rPr>
      <t>&lt;p style="margin:2px !important;"&gt;Whisky&lt;/p&gt;</t>
    </r>
  </si>
  <si>
    <r>
      <rPr>
        <sz val="11"/>
        <rFont val="Calibri"/>
      </rPr>
      <t xml:space="preserve">220830 - - Whiskies; </t>
    </r>
  </si>
  <si>
    <t>G/TBT/N/UGA/677</t>
  </si>
  <si>
    <r>
      <rPr>
        <sz val="11"/>
        <rFont val="Calibri"/>
      </rPr>
      <t xml:space="preserve">2204 - Wine of fresh grapes, including fortified wines; grape must other than that of heading 20.09.; 220410 - - Sparkling wine; </t>
    </r>
  </si>
  <si>
    <t>G/TBT/N/UGA/676</t>
  </si>
  <si>
    <r>
      <rPr>
        <sz val="11"/>
        <rFont val="Calibri"/>
      </rPr>
      <t>&lt;p style="margin:2px !important;"&gt;Fortified wine&lt;/p&gt;</t>
    </r>
  </si>
  <si>
    <r>
      <rPr>
        <sz val="11"/>
        <rFont val="Calibri"/>
      </rPr>
      <t xml:space="preserve">2204 - Wine of fresh grapes, including fortified wines; grape must other than that of heading 20.09.; </t>
    </r>
  </si>
  <si>
    <t>G/TBT/N/UGA/675</t>
  </si>
  <si>
    <r>
      <rPr>
        <sz val="11"/>
        <rFont val="Calibri"/>
      </rPr>
      <t>&lt;p style="margin:2px !important;"&gt;Still table wine&lt;/p&gt;</t>
    </r>
  </si>
  <si>
    <t>G/TBT/N/UGA/674</t>
  </si>
  <si>
    <r>
      <rPr>
        <sz val="11"/>
        <rFont val="Calibri"/>
      </rPr>
      <t>&lt;p style="margin:2px !important;"&gt;Potable spirit&lt;/p&gt;</t>
    </r>
  </si>
  <si>
    <r>
      <rPr>
        <sz val="11"/>
        <rFont val="Calibri"/>
      </rPr>
      <t xml:space="preserve">22 - Beverages, spirits and vinegar; 220720 - - Ethyl alcohol and other spirits, denatured, of any strength; </t>
    </r>
  </si>
  <si>
    <t>G/TBT/N/UGA/673</t>
  </si>
  <si>
    <r>
      <rPr>
        <sz val="11"/>
        <rFont val="Calibri"/>
      </rPr>
      <t>&lt;p style="margin:2px !important;"&gt;Beer&lt;/p&gt;</t>
    </r>
  </si>
  <si>
    <r>
      <rPr>
        <sz val="11"/>
        <rFont val="Calibri"/>
      </rPr>
      <t xml:space="preserve">2203 - Beer made from malt.; 220300 - Beer made from malt.; 220720 - - Ethyl alcohol and other spirits, denatured, of any strength; </t>
    </r>
  </si>
  <si>
    <t>G/TBT/N/USA/1292</t>
  </si>
  <si>
    <r>
      <rPr>
        <sz val="11"/>
        <rFont val="Calibri"/>
      </rPr>
      <t>&lt;p style="margin:2px !important;"&gt;Lentils&lt;/p&gt;</t>
    </r>
  </si>
  <si>
    <r>
      <rPr>
        <sz val="11"/>
        <rFont val="Calibri"/>
      </rPr>
      <t xml:space="preserve">071340 - - Lentils; </t>
    </r>
  </si>
  <si>
    <t>G/TBT/N/USA/1291</t>
  </si>
  <si>
    <r>
      <rPr>
        <sz val="11"/>
        <rFont val="Calibri"/>
      </rPr>
      <t>&lt;p style="margin:2px !important;"&gt;Garbanzo beans&lt;/p&gt;</t>
    </r>
  </si>
  <si>
    <t>G/TBT/N/USA/1224/Corr.1</t>
  </si>
  <si>
    <r>
      <rPr>
        <i/>
        <sz val="11"/>
        <rFont val="Calibri"/>
      </rPr>
      <t>Continuous opacity monitoring</t>
    </r>
  </si>
  <si>
    <r>
      <rPr>
        <i/>
        <sz val="11"/>
        <rFont val="Calibri"/>
      </rPr>
      <t xml:space="preserve">13.040 - Air quality; </t>
    </r>
  </si>
  <si>
    <t>G/TBT/N/USA/983/Add.5</t>
  </si>
  <si>
    <r>
      <rPr>
        <i/>
        <sz val="11"/>
        <rFont val="Calibri"/>
      </rPr>
      <t>Certain chemical substances</t>
    </r>
  </si>
  <si>
    <r>
      <rPr>
        <i/>
        <sz val="11"/>
        <rFont val="Calibri"/>
      </rPr>
      <t xml:space="preserve">13.020 - Environmental protection; 71.100 - Products of the chemical industry; </t>
    </r>
  </si>
  <si>
    <t>G/TBT/N/IND/59</t>
  </si>
  <si>
    <r>
      <rPr>
        <sz val="11"/>
        <rFont val="Calibri"/>
      </rPr>
      <t>&lt;p style="margin:2px !important;"&gt;Standards for Solar Photovoltaics, Systems, Devices and Components Goods.&lt;/p&gt;</t>
    </r>
  </si>
  <si>
    <t>G/TBT/N/NIC/152</t>
  </si>
  <si>
    <t>G/TBT/N/TPKM/273</t>
  </si>
  <si>
    <r>
      <rPr>
        <sz val="11"/>
        <rFont val="Calibri"/>
      </rPr>
      <t>&lt;p style="margin:2px !important;"&gt;Toilets and washing machines.&lt;/p&gt;</t>
    </r>
  </si>
  <si>
    <t>G/TBT/N/VNM/95</t>
  </si>
  <si>
    <t>Viet Nam</t>
  </si>
  <si>
    <r>
      <rPr>
        <sz val="11"/>
        <rFont val="Calibri"/>
      </rPr>
      <t>&lt;p style="margin:2px !important;"&gt;Liquefied Petroleum Gas, Liquefied Natural Gas, Compressed Natural Gas&lt;/p&gt;</t>
    </r>
  </si>
  <si>
    <r>
      <rPr>
        <sz val="11"/>
        <rFont val="Calibri"/>
      </rPr>
      <t xml:space="preserve">75 - PETROLEUM AND RELATED TECHNOLOGIES; </t>
    </r>
  </si>
  <si>
    <t>G/TBT/N/ECU/328/Add.1</t>
  </si>
  <si>
    <r>
      <rPr>
        <sz val="11"/>
        <rFont val="Calibri"/>
      </rPr>
      <t xml:space="preserve">17019 - - Other:; 170112 - -- Beet sugar; 170191 - -- Containing added flavouring or colouring matter; 170199 - -- Other; </t>
    </r>
    <r>
      <rPr>
        <sz val="11"/>
        <color rgb="FF000000"/>
        <rFont val="Calibri"/>
      </rPr>
      <t xml:space="preserve">
</t>
    </r>
    <r>
      <rPr>
        <i/>
        <sz val="11"/>
        <color rgb="FF000000"/>
        <rFont val="Calibri"/>
      </rPr>
      <t xml:space="preserve">170112 - -- Beet sugar; 170191 - -- Containing added flavouring or colouring matter; 170199 - -- Other; </t>
    </r>
  </si>
  <si>
    <r>
      <rPr>
        <i/>
        <sz val="11"/>
        <rFont val="Calibri"/>
      </rPr>
      <t xml:space="preserve">Consumer information, labelling; Prevention of deceptive practices and consumer protection; Protection of human health or safety; </t>
    </r>
  </si>
  <si>
    <t>G/TBT/N/JPN/559</t>
  </si>
  <si>
    <t>Japan</t>
  </si>
  <si>
    <r>
      <rPr>
        <sz val="11"/>
        <rFont val="Calibri"/>
      </rPr>
      <t>&lt;p style="margin:2px !important;"&gt;Medical Devices&lt;/p&gt;</t>
    </r>
  </si>
  <si>
    <t>G/TBT/N/KOR/717</t>
  </si>
  <si>
    <r>
      <rPr>
        <sz val="11"/>
        <rFont val="Calibri"/>
      </rPr>
      <t>&lt;p style="margin:2px !important;"&gt;Boilers, Pressure vessels, Ferrous metal heating furnace (subject to inspection )&lt;/p&gt;</t>
    </r>
  </si>
  <si>
    <t>G/TBT/N/CHE/202/Add.1</t>
  </si>
  <si>
    <t>Switzerland</t>
  </si>
  <si>
    <r>
      <rPr>
        <i/>
        <sz val="11"/>
        <rFont val="Calibri"/>
      </rPr>
      <t>Food and basic commodities ;</t>
    </r>
  </si>
  <si>
    <r>
      <rPr>
        <i/>
        <sz val="11"/>
        <rFont val="Calibri"/>
      </rPr>
      <t xml:space="preserve">Protection of human health or safety; Harmonization; </t>
    </r>
  </si>
  <si>
    <t>G/TBT/N/TPKM/272</t>
  </si>
  <si>
    <r>
      <rPr>
        <sz val="11"/>
        <rFont val="Calibri"/>
      </rPr>
      <t>&lt;p style="margin:2px !important;"&gt;Chargers and secondary lithium batteries for electrical bicycles and electrical assisted bicycles (HS chapter 85)&lt;/p&gt;</t>
    </r>
  </si>
  <si>
    <r>
      <rPr>
        <sz val="11"/>
        <rFont val="Calibri"/>
      </rPr>
      <t xml:space="preserve">85 - Electrical machinery and equipment and parts thereof; sound recorders and reproducers, television image and sound recorders and reproducers, and parts and accessories of such articles; </t>
    </r>
  </si>
  <si>
    <t>G/TBT/N/USA/1290</t>
  </si>
  <si>
    <r>
      <rPr>
        <sz val="11"/>
        <rFont val="Calibri"/>
      </rPr>
      <t>&lt;p style="margin:2px !important;"&gt;Building standards&lt;/p&gt;</t>
    </r>
  </si>
  <si>
    <r>
      <rPr>
        <sz val="11"/>
        <rFont val="Calibri"/>
      </rPr>
      <t xml:space="preserve">13.220 - Protection against fire; 91.040 - Buildings; 91.140 - Installations in buildings; </t>
    </r>
  </si>
  <si>
    <t>G/TBT/N/USA/1289</t>
  </si>
  <si>
    <r>
      <rPr>
        <sz val="11"/>
        <rFont val="Calibri"/>
      </rPr>
      <t>&lt;p style="margin:2px !important;"&gt;Table saws&lt;/p&gt;</t>
    </r>
  </si>
  <si>
    <r>
      <rPr>
        <sz val="11"/>
        <rFont val="Calibri"/>
      </rPr>
      <t xml:space="preserve">13.110 - Safety of machinery; 25.080 - Machine tools; </t>
    </r>
  </si>
  <si>
    <t>G/TBT/N/USA/1240/Add.1</t>
  </si>
  <si>
    <r>
      <rPr>
        <i/>
        <sz val="11"/>
        <rFont val="Calibri"/>
      </rPr>
      <t>Volatile organic compounds</t>
    </r>
  </si>
  <si>
    <r>
      <rPr>
        <i/>
        <sz val="11"/>
        <rFont val="Calibri"/>
      </rPr>
      <t xml:space="preserve">13.040 - Air quality; 71.100 - Products of the chemical industry; </t>
    </r>
  </si>
  <si>
    <r>
      <rPr>
        <i/>
        <sz val="11"/>
        <rFont val="Calibri"/>
      </rPr>
      <t xml:space="preserve">Prevention of deceptive practices and consumer protection; Protection of the environment; </t>
    </r>
  </si>
  <si>
    <t>G/TBT/N/USA/983/Add.4</t>
  </si>
  <si>
    <t xml:space="preserve">
0303 - Cá, đông lạnh, trừ philê cá và các loại cá khác thuộc nhóm 03.04; 0304 - Cá phi lê và các loại cá khác (đã hoặc chưa băm), tươi, ướp lạnh hoặc đông lạnh;</t>
  </si>
  <si>
    <t xml:space="preserve">
841810 - - Tủ đông lạnh kết hợp, có cửa ra vào riêng biệt;</t>
  </si>
  <si>
    <t xml:space="preserve"> Tinh dầu và chất làm đặc; Nước hoa, mỹ phẩm hoặc các chế phẩm vệ sinh;</t>
  </si>
  <si>
    <t>Bộ thiết bị rađa, bộ phận trợ giúp dẫn đường vô tuyến điện và bộ máy điều khiển từ xa vô tuyến điện;</t>
  </si>
  <si>
    <t>Dầu mỏ và dầu thu được từ các khoáng bitum (trừ dầu thô) và các chế phẩm chưa được chi tiết hoặc ghi ở nơi khác, có tỷ trọng dầu có nguồn gốc từ dầu mỏ hoặc dầu thu được từ các khoáng bitum, 70% trở lên Các chế phẩm khác trừ dầu thải:;</t>
  </si>
  <si>
    <t>Các loại đồ uống lên men khác (ví dụ rượu táo, đậu lăng, mật ong); Hỗn hợp đồ uống lên men và hỗn hợp đồ uống lên men và đồ uống không cồn, chưa được chi tiết hoặc ghi ở nơi khác;</t>
  </si>
  <si>
    <t>Các dụng cụ thở khác và mặt nạ khí, không bao gồm mặt nạ bảo vệ không có bộ phận cơ khí và các bộ lọc không thể thay thế;</t>
  </si>
  <si>
    <t xml:space="preserve">Đầu máy xe lửa hoặc xe điện, xe lăn và các bộ phận của chúng; Thiết bị và phụ kiện đường sắt hoặc đường xe điện và phụ tùng của chúng; Thiết bị tín hiệu giao thông cơ giới (kể cả cơ điện);
</t>
  </si>
  <si>
    <t>Nhiên liệu khoáng, dầu khoáng và các sản phẩm chưng cất; Chất bitum; Sáp khoáng; 28 - Hoá chất vô cơ; Hợp chất hữu cơ hoặc vô cơ của kim loại quý, kim loại đất hiếm, các nguyên tố phóng xạ hoặc đồng vị; 29 - Hóa chất hữu cơ;</t>
  </si>
  <si>
    <t>Tinh bột; Inulin .; 1901 - Chiết xuất từ ​​malt; Thức ăn chế biến từ bột, hạt, bột, tinh bột hoặc mạch nha, không chứa cacao hoặc có hàm lượng cacao dưới 40% tính trên cơ sở làm giàu hoàn toàn, chưa được chi tiết hoặc ghi ở nơi khác; Chế phẩm thực phẩm của các nhóm thuộc nhóm 04.01 đến 04.04, không chứa cacao hoặc có hàm lượng cacao dưới 5% tính trên cơ sở làm giàu hoàn toàn, chưa được chi tiết hoặc ghi ở nơi khác;</t>
  </si>
  <si>
    <t xml:space="preserve">13.020 - Environmental protection; 97.130 - Shop fittings; </t>
  </si>
  <si>
    <t xml:space="preserve">Protection of human health or safety; </t>
  </si>
  <si>
    <t xml:space="preserve">71.100.70 - Cosmetics. Toiletries;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</si>
</sst>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family val="2"/>
      <scheme val="minor"/>
    </font>
    <font>
      <b/>
      <sz val="11"/>
      <color theme="1"/>
      <name val="Arial"/>
      <family val="2"/>
      <scheme val="minor"/>
    </font>
    <font>
      <b/>
      <sz val="11"/>
      <name val="Arial"/>
      <family val="2"/>
      <scheme val="minor"/>
    </font>
    <font>
      <u/>
      <sz val="11"/>
      <color theme="4"/>
      <name val="Arial"/>
      <family val="2"/>
      <scheme val="minor"/>
    </font>
    <font>
      <b/>
      <sz val="11"/>
      <name val="Calibri"/>
    </font>
    <font>
      <i/>
      <sz val="8"/>
      <color rgb="FF000000"/>
      <name val="Calibri"/>
    </font>
    <font>
      <i/>
      <sz val="11"/>
      <name val="Calibri"/>
    </font>
    <font>
      <sz val="11"/>
      <name val="Calibri"/>
    </font>
    <font>
      <sz val="11"/>
      <color rgb="FF000000"/>
      <name val="Calibri"/>
    </font>
    <font>
      <i/>
      <sz val="11"/>
      <color rgb="FF000000"/>
      <name val="Calibri"/>
    </font>
    <font>
      <sz val="11"/>
      <name val="Calibri"/>
      <family val="2"/>
    </font>
    <font>
      <i/>
      <sz val="1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0">
    <xf numFmtId="0" fontId="0" fillId="0" borderId="0" xfId="0" applyFont="1" applyFill="1" applyBorder="1"/>
    <xf numFmtId="0" fontId="1" fillId="0" borderId="1" xfId="0" applyFont="1" applyFill="1" applyBorder="1" applyAlignment="1">
      <alignment horizontal="center"/>
    </xf>
    <xf numFmtId="14" fontId="1" fillId="0" borderId="1" xfId="0" applyNumberFormat="1" applyFont="1" applyFill="1" applyBorder="1" applyAlignment="1">
      <alignment horizontal="center"/>
    </xf>
    <xf numFmtId="0" fontId="0" fillId="0" borderId="0" xfId="0" applyFont="1" applyFill="1" applyBorder="1" applyAlignment="1">
      <alignment horizontal="center"/>
    </xf>
    <xf numFmtId="0" fontId="1" fillId="0" borderId="1"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xf numFmtId="1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wrapText="1"/>
    </xf>
    <xf numFmtId="0" fontId="0" fillId="0" borderId="2" xfId="0" applyFont="1" applyFill="1" applyBorder="1" applyAlignment="1">
      <alignment horizontal="left" wrapText="1"/>
    </xf>
    <xf numFmtId="0" fontId="3" fillId="0" borderId="2" xfId="0" applyFont="1" applyFill="1" applyBorder="1" applyAlignment="1">
      <alignment horizontal="center"/>
    </xf>
    <xf numFmtId="0" fontId="10" fillId="0" borderId="2" xfId="0" applyFont="1" applyFill="1" applyBorder="1" applyAlignment="1">
      <alignment horizontal="left" wrapText="1"/>
    </xf>
    <xf numFmtId="0" fontId="11" fillId="0"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tabSelected="1" topLeftCell="A168" zoomScale="70" zoomScaleNormal="70" workbookViewId="0">
      <selection activeCell="E186" sqref="E186"/>
    </sheetView>
  </sheetViews>
  <sheetFormatPr defaultRowHeight="14.25" x14ac:dyDescent="0.2"/>
  <cols>
    <col min="1" max="1" width="27.5" style="10" customWidth="1"/>
    <col min="2" max="2" width="29.5" customWidth="1"/>
    <col min="3" max="3" width="19" style="6" customWidth="1"/>
    <col min="4" max="4" width="41.375" style="3" customWidth="1"/>
    <col min="5" max="5" width="46.125" style="5" customWidth="1"/>
    <col min="6" max="6" width="46.125" style="9" customWidth="1"/>
    <col min="7" max="8" width="46.125" style="5" customWidth="1"/>
    <col min="9" max="11" width="10.625" style="8" customWidth="1"/>
  </cols>
  <sheetData>
    <row r="1" spans="1:11" ht="27" x14ac:dyDescent="0.25">
      <c r="A1" s="1" t="s">
        <v>0</v>
      </c>
      <c r="B1" s="1" t="s">
        <v>1</v>
      </c>
      <c r="C1" s="2" t="s">
        <v>2</v>
      </c>
      <c r="D1" s="1" t="s">
        <v>3</v>
      </c>
      <c r="E1" s="4" t="s">
        <v>4</v>
      </c>
      <c r="F1" s="4" t="s">
        <v>5</v>
      </c>
      <c r="G1" s="4" t="s">
        <v>6</v>
      </c>
      <c r="H1" s="4" t="s">
        <v>7</v>
      </c>
      <c r="I1" s="7" t="s">
        <v>8</v>
      </c>
      <c r="J1" s="7" t="s">
        <v>9</v>
      </c>
      <c r="K1" s="7" t="s">
        <v>10</v>
      </c>
    </row>
    <row r="2" spans="1:11" ht="45" x14ac:dyDescent="0.25">
      <c r="A2" s="11" t="s">
        <v>11</v>
      </c>
      <c r="B2" s="12" t="s">
        <v>12</v>
      </c>
      <c r="C2" s="13">
        <v>42895</v>
      </c>
      <c r="D2" s="14" t="s">
        <v>13</v>
      </c>
      <c r="E2" s="15"/>
      <c r="F2" s="16" t="s">
        <v>14</v>
      </c>
      <c r="G2" s="15"/>
      <c r="H2" s="15" t="s">
        <v>15</v>
      </c>
      <c r="I2" s="17" t="str">
        <f>HYPERLINK("https://docs.wto.org/imrd/directdoc.asp?DDFDocuments/t/G/TBTN16/BRA701A2.DOC","EN")</f>
        <v>EN</v>
      </c>
      <c r="J2" s="17"/>
      <c r="K2" s="17"/>
    </row>
    <row r="3" spans="1:11" ht="30" x14ac:dyDescent="0.25">
      <c r="A3" s="11" t="s">
        <v>16</v>
      </c>
      <c r="B3" s="12" t="s">
        <v>17</v>
      </c>
      <c r="C3" s="13">
        <v>42895</v>
      </c>
      <c r="D3" s="14" t="s">
        <v>18</v>
      </c>
      <c r="E3" s="15" t="s">
        <v>19</v>
      </c>
      <c r="F3" s="16"/>
      <c r="G3" s="15"/>
      <c r="H3" s="15" t="s">
        <v>20</v>
      </c>
      <c r="I3" s="17" t="str">
        <f>HYPERLINK("https://docs.wto.org/imrd/directdoc.asp?DDFDocuments/t/G/TBTN17/KOR718.DOC","EN")</f>
        <v>EN</v>
      </c>
      <c r="J3" s="17"/>
      <c r="K3" s="17"/>
    </row>
    <row r="4" spans="1:11" ht="15" x14ac:dyDescent="0.25">
      <c r="A4" s="11" t="s">
        <v>21</v>
      </c>
      <c r="B4" s="12" t="s">
        <v>22</v>
      </c>
      <c r="C4" s="13">
        <v>42895</v>
      </c>
      <c r="D4" s="14" t="s">
        <v>18</v>
      </c>
      <c r="E4" s="15"/>
      <c r="F4" s="16"/>
      <c r="G4" s="15"/>
      <c r="H4" s="15" t="s">
        <v>23</v>
      </c>
      <c r="I4" s="17"/>
      <c r="J4" s="17"/>
      <c r="K4" s="17" t="str">
        <f>HYPERLINK("https://docs.wto.org/imrd/directdoc.asp?DDFDocuments/v/G/TBTN17/MEX359.DOC","ES")</f>
        <v>ES</v>
      </c>
    </row>
    <row r="5" spans="1:11" ht="285" x14ac:dyDescent="0.25">
      <c r="A5" s="11" t="s">
        <v>24</v>
      </c>
      <c r="B5" s="12" t="s">
        <v>25</v>
      </c>
      <c r="C5" s="13">
        <v>42895</v>
      </c>
      <c r="D5" s="14" t="s">
        <v>18</v>
      </c>
      <c r="E5" s="15"/>
      <c r="F5" s="16" t="s">
        <v>26</v>
      </c>
      <c r="G5" s="15"/>
      <c r="H5" s="15" t="s">
        <v>27</v>
      </c>
      <c r="I5" s="17" t="str">
        <f>HYPERLINK("https://docs.wto.org/imrd/directdoc.asp?DDFDocuments/t/G/TBTN17/PER95.DOC","EN")</f>
        <v>EN</v>
      </c>
      <c r="J5" s="17"/>
      <c r="K5" s="17"/>
    </row>
    <row r="6" spans="1:11" ht="30" x14ac:dyDescent="0.25">
      <c r="A6" s="11" t="s">
        <v>28</v>
      </c>
      <c r="B6" s="12" t="s">
        <v>29</v>
      </c>
      <c r="C6" s="13">
        <v>42895</v>
      </c>
      <c r="D6" s="14" t="s">
        <v>18</v>
      </c>
      <c r="E6" s="15" t="s">
        <v>30</v>
      </c>
      <c r="F6" s="16"/>
      <c r="G6" s="15"/>
      <c r="H6" s="15" t="s">
        <v>31</v>
      </c>
      <c r="I6" s="17" t="str">
        <f>HYPERLINK("https://docs.wto.org/imrd/directdoc.asp?DDFDocuments/t/G/TBTN17/TPKM275.DOC","EN")</f>
        <v>EN</v>
      </c>
      <c r="J6" s="17"/>
      <c r="K6" s="17"/>
    </row>
    <row r="7" spans="1:11" ht="30" x14ac:dyDescent="0.25">
      <c r="A7" s="11" t="s">
        <v>32</v>
      </c>
      <c r="B7" s="12" t="s">
        <v>33</v>
      </c>
      <c r="C7" s="13">
        <v>42894</v>
      </c>
      <c r="D7" s="14" t="s">
        <v>18</v>
      </c>
      <c r="E7" s="15" t="s">
        <v>34</v>
      </c>
      <c r="F7" s="16"/>
      <c r="G7" s="15" t="s">
        <v>35</v>
      </c>
      <c r="H7" s="15" t="s">
        <v>23</v>
      </c>
      <c r="I7" s="17" t="str">
        <f>HYPERLINK("https://docs.wto.org/imrd/directdoc.asp?DDFDocuments/t/G/TBTN17/CAN527.DOC","EN")</f>
        <v>EN</v>
      </c>
      <c r="J7" s="17" t="str">
        <f>HYPERLINK("https://docs.wto.org/imrd/directdoc.asp?DDFDocuments/u/G/TBTN17/CAN527.DOC","FR")</f>
        <v>FR</v>
      </c>
      <c r="K7" s="17"/>
    </row>
    <row r="8" spans="1:11" ht="45" x14ac:dyDescent="0.25">
      <c r="A8" s="11" t="s">
        <v>36</v>
      </c>
      <c r="B8" s="12" t="s">
        <v>33</v>
      </c>
      <c r="C8" s="13">
        <v>42894</v>
      </c>
      <c r="D8" s="14" t="s">
        <v>13</v>
      </c>
      <c r="E8" s="15" t="s">
        <v>37</v>
      </c>
      <c r="F8" s="16"/>
      <c r="G8" s="15" t="s">
        <v>38</v>
      </c>
      <c r="H8" s="15" t="s">
        <v>39</v>
      </c>
      <c r="I8" s="17" t="str">
        <f>HYPERLINK("https://docs.wto.org/imrd/directdoc.asp?DDFDocuments/t/G/TBTN17/CAN513A1.DOC","EN")</f>
        <v>EN</v>
      </c>
      <c r="J8" s="17" t="str">
        <f>HYPERLINK("https://docs.wto.org/imrd/directdoc.asp?DDFDocuments/u/G/TBTN17/CAN513A1.DOC","FR")</f>
        <v>FR</v>
      </c>
      <c r="K8" s="17"/>
    </row>
    <row r="9" spans="1:11" ht="30" x14ac:dyDescent="0.25">
      <c r="A9" s="11" t="s">
        <v>40</v>
      </c>
      <c r="B9" s="12" t="s">
        <v>41</v>
      </c>
      <c r="C9" s="13">
        <v>42894</v>
      </c>
      <c r="D9" s="14" t="s">
        <v>13</v>
      </c>
      <c r="E9" s="15" t="s">
        <v>42</v>
      </c>
      <c r="F9" s="16"/>
      <c r="G9" s="15" t="s">
        <v>43</v>
      </c>
      <c r="H9" s="15"/>
      <c r="I9" s="17"/>
      <c r="J9" s="17"/>
      <c r="K9" s="17" t="str">
        <f>HYPERLINK("https://docs.wto.org/imrd/directdoc.asp?DDFDocuments/v/G/TBTN08/CRI74A1.DOC","ES")</f>
        <v>ES</v>
      </c>
    </row>
    <row r="10" spans="1:11" ht="30" x14ac:dyDescent="0.25">
      <c r="A10" s="11" t="s">
        <v>44</v>
      </c>
      <c r="B10" s="12" t="s">
        <v>45</v>
      </c>
      <c r="C10" s="13">
        <v>42894</v>
      </c>
      <c r="D10" s="14" t="s">
        <v>18</v>
      </c>
      <c r="E10" s="15"/>
      <c r="F10" s="16"/>
      <c r="G10" s="15"/>
      <c r="H10" s="15" t="s">
        <v>46</v>
      </c>
      <c r="I10" s="17"/>
      <c r="J10" s="17"/>
      <c r="K10" s="17" t="str">
        <f>HYPERLINK("https://docs.wto.org/imrd/directdoc.asp?DDFDocuments/v/G/TBTN17/PAN94.DOC","ES")</f>
        <v>ES</v>
      </c>
    </row>
    <row r="11" spans="1:11" ht="15" x14ac:dyDescent="0.25">
      <c r="A11" s="11" t="s">
        <v>47</v>
      </c>
      <c r="B11" s="12" t="s">
        <v>48</v>
      </c>
      <c r="C11" s="13">
        <v>42894</v>
      </c>
      <c r="D11" s="14" t="s">
        <v>18</v>
      </c>
      <c r="E11" s="15"/>
      <c r="F11" s="16"/>
      <c r="G11" s="15"/>
      <c r="H11" s="15" t="s">
        <v>20</v>
      </c>
      <c r="I11" s="17" t="str">
        <f>HYPERLINK("https://docs.wto.org/imrd/directdoc.asp?DDFDocuments/t/G/TBTN17/PRY96.DOC","EN")</f>
        <v>EN</v>
      </c>
      <c r="J11" s="17"/>
      <c r="K11" s="17"/>
    </row>
    <row r="12" spans="1:11" ht="30" x14ac:dyDescent="0.25">
      <c r="A12" s="11" t="s">
        <v>49</v>
      </c>
      <c r="B12" s="12" t="s">
        <v>48</v>
      </c>
      <c r="C12" s="13">
        <v>42894</v>
      </c>
      <c r="D12" s="14" t="s">
        <v>18</v>
      </c>
      <c r="E12" s="15"/>
      <c r="F12" s="16"/>
      <c r="G12" s="15"/>
      <c r="H12" s="15" t="s">
        <v>50</v>
      </c>
      <c r="I12" s="17" t="str">
        <f>HYPERLINK("https://docs.wto.org/imrd/directdoc.asp?DDFDocuments/t/G/TBTN17/PRY95.DOC","EN")</f>
        <v>EN</v>
      </c>
      <c r="J12" s="17"/>
      <c r="K12" s="17"/>
    </row>
    <row r="13" spans="1:11" ht="30" x14ac:dyDescent="0.25">
      <c r="A13" s="11" t="s">
        <v>51</v>
      </c>
      <c r="B13" s="12" t="s">
        <v>48</v>
      </c>
      <c r="C13" s="13">
        <v>42894</v>
      </c>
      <c r="D13" s="14" t="s">
        <v>18</v>
      </c>
      <c r="E13" s="15"/>
      <c r="F13" s="16"/>
      <c r="G13" s="15"/>
      <c r="H13" s="15" t="s">
        <v>52</v>
      </c>
      <c r="I13" s="17" t="str">
        <f>HYPERLINK("https://docs.wto.org/imrd/directdoc.asp?DDFDocuments/t/G/TBTN17/PRY94.DOC","EN")</f>
        <v>EN</v>
      </c>
      <c r="J13" s="17"/>
      <c r="K13" s="17"/>
    </row>
    <row r="14" spans="1:11" ht="30" x14ac:dyDescent="0.25">
      <c r="A14" s="11" t="s">
        <v>53</v>
      </c>
      <c r="B14" s="12" t="s">
        <v>29</v>
      </c>
      <c r="C14" s="13">
        <v>42894</v>
      </c>
      <c r="D14" s="14" t="s">
        <v>13</v>
      </c>
      <c r="E14" s="15" t="s">
        <v>54</v>
      </c>
      <c r="F14" s="16"/>
      <c r="G14" s="15"/>
      <c r="H14" s="15" t="s">
        <v>55</v>
      </c>
      <c r="I14" s="17" t="str">
        <f>HYPERLINK("https://docs.wto.org/imrd/directdoc.asp?DDFDocuments/t/G/TBTN16/TPKM239A1.DOC","EN")</f>
        <v>EN</v>
      </c>
      <c r="J14" s="17"/>
      <c r="K14" s="17"/>
    </row>
    <row r="15" spans="1:11" ht="30" x14ac:dyDescent="0.25">
      <c r="A15" s="11" t="s">
        <v>56</v>
      </c>
      <c r="B15" s="12" t="s">
        <v>57</v>
      </c>
      <c r="C15" s="13">
        <v>42894</v>
      </c>
      <c r="D15" s="14" t="s">
        <v>13</v>
      </c>
      <c r="E15" s="15" t="s">
        <v>58</v>
      </c>
      <c r="F15" s="16"/>
      <c r="G15" s="15"/>
      <c r="H15" s="15" t="s">
        <v>59</v>
      </c>
      <c r="I15" s="17" t="str">
        <f>HYPERLINK("https://docs.wto.org/imrd/directdoc.asp?DDFDocuments/t/G/TBTN17/UKR113A1.DOC","EN")</f>
        <v>EN</v>
      </c>
      <c r="J15" s="17"/>
      <c r="K15" s="17"/>
    </row>
    <row r="16" spans="1:11" ht="15" x14ac:dyDescent="0.25">
      <c r="A16" s="11" t="s">
        <v>60</v>
      </c>
      <c r="B16" s="12" t="s">
        <v>57</v>
      </c>
      <c r="C16" s="13">
        <v>42894</v>
      </c>
      <c r="D16" s="14" t="s">
        <v>13</v>
      </c>
      <c r="E16" s="15" t="s">
        <v>61</v>
      </c>
      <c r="F16" s="16"/>
      <c r="G16" s="15"/>
      <c r="H16" s="15" t="s">
        <v>62</v>
      </c>
      <c r="I16" s="17" t="str">
        <f>HYPERLINK("https://docs.wto.org/imrd/directdoc.asp?DDFDocuments/t/G/TBTN16/UKR112A1.DOC","EN")</f>
        <v>EN</v>
      </c>
      <c r="J16" s="17"/>
      <c r="K16" s="17"/>
    </row>
    <row r="17" spans="1:11" ht="30" x14ac:dyDescent="0.25">
      <c r="A17" s="11" t="s">
        <v>63</v>
      </c>
      <c r="B17" s="12" t="s">
        <v>64</v>
      </c>
      <c r="C17" s="13">
        <v>42893</v>
      </c>
      <c r="D17" s="14" t="s">
        <v>18</v>
      </c>
      <c r="E17" s="15" t="s">
        <v>65</v>
      </c>
      <c r="F17" s="16"/>
      <c r="G17" s="15"/>
      <c r="H17" s="15" t="s">
        <v>20</v>
      </c>
      <c r="I17" s="17"/>
      <c r="J17" s="17"/>
      <c r="K17" s="17" t="str">
        <f>HYPERLINK("https://docs.wto.org/imrd/directdoc.asp?DDFDocuments/v/G/TBTN17/CHL407.DOC","ES")</f>
        <v>ES</v>
      </c>
    </row>
    <row r="18" spans="1:11" ht="30" x14ac:dyDescent="0.25">
      <c r="A18" s="11" t="s">
        <v>66</v>
      </c>
      <c r="B18" s="12" t="s">
        <v>64</v>
      </c>
      <c r="C18" s="13">
        <v>42893</v>
      </c>
      <c r="D18" s="14" t="s">
        <v>18</v>
      </c>
      <c r="E18" s="15" t="s">
        <v>67</v>
      </c>
      <c r="F18" s="16" t="s">
        <v>68</v>
      </c>
      <c r="G18" s="15"/>
      <c r="H18" s="15" t="s">
        <v>50</v>
      </c>
      <c r="I18" s="17"/>
      <c r="J18" s="17"/>
      <c r="K18" s="17" t="str">
        <f>HYPERLINK("https://docs.wto.org/imrd/directdoc.asp?DDFDocuments/v/G/TBTN17/CHL406.DOC","ES")</f>
        <v>ES</v>
      </c>
    </row>
    <row r="19" spans="1:11" ht="30" x14ac:dyDescent="0.25">
      <c r="A19" s="11" t="s">
        <v>69</v>
      </c>
      <c r="B19" s="12" t="s">
        <v>64</v>
      </c>
      <c r="C19" s="13">
        <v>42893</v>
      </c>
      <c r="D19" s="14" t="s">
        <v>18</v>
      </c>
      <c r="E19" s="15" t="s">
        <v>70</v>
      </c>
      <c r="F19" s="16"/>
      <c r="G19" s="15"/>
      <c r="H19" s="15" t="s">
        <v>71</v>
      </c>
      <c r="I19" s="17"/>
      <c r="J19" s="17"/>
      <c r="K19" s="17" t="str">
        <f>HYPERLINK("https://docs.wto.org/imrd/directdoc.asp?DDFDocuments/v/G/TBTN17/CHL405.DOC","ES")</f>
        <v>ES</v>
      </c>
    </row>
    <row r="20" spans="1:11" ht="15" x14ac:dyDescent="0.25">
      <c r="A20" s="11" t="s">
        <v>72</v>
      </c>
      <c r="B20" s="12" t="s">
        <v>73</v>
      </c>
      <c r="C20" s="13">
        <v>42893</v>
      </c>
      <c r="D20" s="14" t="s">
        <v>18</v>
      </c>
      <c r="E20" s="15" t="s">
        <v>74</v>
      </c>
      <c r="F20" s="16" t="s">
        <v>75</v>
      </c>
      <c r="G20" s="15"/>
      <c r="H20" s="15"/>
      <c r="I20" s="17" t="str">
        <f>HYPERLINK("https://docs.wto.org/imrd/directdoc.asp?DDFDocuments/t/G/TBTN17/EU488.DOC","EN")</f>
        <v>EN</v>
      </c>
      <c r="J20" s="17"/>
      <c r="K20" s="17"/>
    </row>
    <row r="21" spans="1:11" ht="30" x14ac:dyDescent="0.25">
      <c r="A21" s="11" t="s">
        <v>76</v>
      </c>
      <c r="B21" s="12" t="s">
        <v>77</v>
      </c>
      <c r="C21" s="13">
        <v>42893</v>
      </c>
      <c r="D21" s="14" t="s">
        <v>13</v>
      </c>
      <c r="E21" s="15" t="s">
        <v>78</v>
      </c>
      <c r="F21" s="16" t="s">
        <v>79</v>
      </c>
      <c r="G21" s="15" t="s">
        <v>80</v>
      </c>
      <c r="H21" s="15" t="s">
        <v>39</v>
      </c>
      <c r="I21" s="17" t="str">
        <f>HYPERLINK("https://docs.wto.org/imrd/directdoc.asp?DDFDocuments/t/G/TBTN13/ISR709A1.DOC","EN")</f>
        <v>EN</v>
      </c>
      <c r="J21" s="17"/>
      <c r="K21" s="17"/>
    </row>
    <row r="22" spans="1:11" ht="15" x14ac:dyDescent="0.25">
      <c r="A22" s="11" t="s">
        <v>81</v>
      </c>
      <c r="B22" s="12" t="s">
        <v>29</v>
      </c>
      <c r="C22" s="13">
        <v>42893</v>
      </c>
      <c r="D22" s="14" t="s">
        <v>13</v>
      </c>
      <c r="E22" s="15" t="s">
        <v>82</v>
      </c>
      <c r="F22" s="16"/>
      <c r="G22" s="15"/>
      <c r="H22" s="15" t="s">
        <v>83</v>
      </c>
      <c r="I22" s="17" t="str">
        <f>HYPERLINK("https://docs.wto.org/imrd/directdoc.asp?DDFDocuments/t/G/TBTN17/TPKM266A1.DOC","EN")</f>
        <v>EN</v>
      </c>
      <c r="J22" s="17"/>
      <c r="K22" s="17"/>
    </row>
    <row r="23" spans="1:11" ht="30" x14ac:dyDescent="0.25">
      <c r="A23" s="11" t="s">
        <v>84</v>
      </c>
      <c r="B23" s="12" t="s">
        <v>85</v>
      </c>
      <c r="C23" s="13">
        <v>42893</v>
      </c>
      <c r="D23" s="14" t="s">
        <v>18</v>
      </c>
      <c r="E23" s="15" t="s">
        <v>86</v>
      </c>
      <c r="F23" s="16"/>
      <c r="G23" s="15" t="s">
        <v>87</v>
      </c>
      <c r="H23" s="15" t="s">
        <v>88</v>
      </c>
      <c r="I23" s="17" t="str">
        <f>HYPERLINK("https://docs.wto.org/imrd/directdoc.asp?DDFDocuments/t/G/TBTN17/USA1294.DOC","EN")</f>
        <v>EN</v>
      </c>
      <c r="J23" s="17"/>
      <c r="K23" s="17"/>
    </row>
    <row r="24" spans="1:11" ht="15" x14ac:dyDescent="0.25">
      <c r="A24" s="11" t="s">
        <v>89</v>
      </c>
      <c r="B24" s="12" t="s">
        <v>85</v>
      </c>
      <c r="C24" s="13">
        <v>42893</v>
      </c>
      <c r="D24" s="14" t="s">
        <v>13</v>
      </c>
      <c r="E24" s="15" t="s">
        <v>90</v>
      </c>
      <c r="F24" s="16"/>
      <c r="G24" s="15" t="s">
        <v>91</v>
      </c>
      <c r="H24" s="15" t="s">
        <v>92</v>
      </c>
      <c r="I24" s="17" t="str">
        <f>HYPERLINK("https://docs.wto.org/imrd/directdoc.asp?DDFDocuments/t/G/TBTN17/USA1263A2.DOC","EN")</f>
        <v>EN</v>
      </c>
      <c r="J24" s="17"/>
      <c r="K24" s="17"/>
    </row>
    <row r="25" spans="1:11" ht="30" x14ac:dyDescent="0.25">
      <c r="A25" s="11" t="s">
        <v>93</v>
      </c>
      <c r="B25" s="12" t="s">
        <v>85</v>
      </c>
      <c r="C25" s="13">
        <v>42893</v>
      </c>
      <c r="D25" s="14" t="s">
        <v>13</v>
      </c>
      <c r="E25" s="15" t="s">
        <v>94</v>
      </c>
      <c r="F25" s="16"/>
      <c r="G25" s="15" t="s">
        <v>95</v>
      </c>
      <c r="H25" s="15" t="s">
        <v>92</v>
      </c>
      <c r="I25" s="17" t="str">
        <f>HYPERLINK("https://docs.wto.org/imrd/directdoc.asp?DDFDocuments/t/G/TBTN17/USA1257A2.DOC","EN")</f>
        <v>EN</v>
      </c>
      <c r="J25" s="17"/>
      <c r="K25" s="17"/>
    </row>
    <row r="26" spans="1:11" ht="30" x14ac:dyDescent="0.25">
      <c r="A26" s="11" t="s">
        <v>96</v>
      </c>
      <c r="B26" s="12" t="s">
        <v>85</v>
      </c>
      <c r="C26" s="13">
        <v>42893</v>
      </c>
      <c r="D26" s="14" t="s">
        <v>13</v>
      </c>
      <c r="E26" s="15" t="s">
        <v>97</v>
      </c>
      <c r="F26" s="16"/>
      <c r="G26" s="15" t="s">
        <v>98</v>
      </c>
      <c r="H26" s="15" t="s">
        <v>55</v>
      </c>
      <c r="I26" s="17" t="str">
        <f>HYPERLINK("https://docs.wto.org/imrd/directdoc.asp?DDFDocuments/t/G/TBTN13/USA827R1A1.DOC","EN")</f>
        <v>EN</v>
      </c>
      <c r="J26" s="17"/>
      <c r="K26" s="17"/>
    </row>
    <row r="27" spans="1:11" ht="30" x14ac:dyDescent="0.25">
      <c r="A27" s="11" t="s">
        <v>99</v>
      </c>
      <c r="B27" s="12" t="s">
        <v>85</v>
      </c>
      <c r="C27" s="13">
        <v>42893</v>
      </c>
      <c r="D27" s="14" t="s">
        <v>13</v>
      </c>
      <c r="E27" s="15" t="s">
        <v>100</v>
      </c>
      <c r="F27" s="16" t="s">
        <v>101</v>
      </c>
      <c r="G27" s="15" t="s">
        <v>102</v>
      </c>
      <c r="H27" s="15" t="s">
        <v>92</v>
      </c>
      <c r="I27" s="17" t="str">
        <f>HYPERLINK("https://docs.wto.org/imrd/directdoc.asp?DDFDocuments/t/G/TBTN11/USA661A7.DOC","EN")</f>
        <v>EN</v>
      </c>
      <c r="J27" s="17"/>
      <c r="K27" s="17"/>
    </row>
    <row r="28" spans="1:11" ht="45" x14ac:dyDescent="0.25">
      <c r="A28" s="11" t="s">
        <v>103</v>
      </c>
      <c r="B28" s="12" t="s">
        <v>104</v>
      </c>
      <c r="C28" s="13">
        <v>42892</v>
      </c>
      <c r="D28" s="14" t="s">
        <v>13</v>
      </c>
      <c r="E28" s="15" t="s">
        <v>105</v>
      </c>
      <c r="F28" s="16" t="s">
        <v>106</v>
      </c>
      <c r="G28" s="15"/>
      <c r="H28" s="15"/>
      <c r="I28" s="17"/>
      <c r="J28" s="17"/>
      <c r="K28" s="17" t="str">
        <f>HYPERLINK("https://docs.wto.org/imrd/directdoc.asp?DDFDocuments/v/G/TBTN06/ECU8A6.DOC","ES")</f>
        <v>ES</v>
      </c>
    </row>
    <row r="29" spans="1:11" ht="409.5" x14ac:dyDescent="0.25">
      <c r="A29" s="11" t="s">
        <v>107</v>
      </c>
      <c r="B29" s="12" t="s">
        <v>104</v>
      </c>
      <c r="C29" s="13">
        <v>42892</v>
      </c>
      <c r="D29" s="14" t="s">
        <v>13</v>
      </c>
      <c r="E29" s="15" t="s">
        <v>108</v>
      </c>
      <c r="F29" s="16" t="s">
        <v>109</v>
      </c>
      <c r="G29" s="15"/>
      <c r="H29" s="15"/>
      <c r="I29" s="17"/>
      <c r="J29" s="17"/>
      <c r="K29" s="17" t="str">
        <f>HYPERLINK("https://docs.wto.org/imrd/directdoc.asp?DDFDocuments/v/G/TBTN06/ECU7A8.DOC","ES")</f>
        <v>ES</v>
      </c>
    </row>
    <row r="30" spans="1:11" ht="105" x14ac:dyDescent="0.25">
      <c r="A30" s="11" t="s">
        <v>110</v>
      </c>
      <c r="B30" s="12" t="s">
        <v>104</v>
      </c>
      <c r="C30" s="13">
        <v>42892</v>
      </c>
      <c r="D30" s="14" t="s">
        <v>13</v>
      </c>
      <c r="E30" s="15" t="s">
        <v>111</v>
      </c>
      <c r="F30" s="16" t="s">
        <v>112</v>
      </c>
      <c r="G30" s="15" t="s">
        <v>113</v>
      </c>
      <c r="H30" s="15"/>
      <c r="I30" s="17"/>
      <c r="J30" s="17"/>
      <c r="K30" s="17" t="str">
        <f>HYPERLINK("https://docs.wto.org/imrd/directdoc.asp?DDFDocuments/v/G/TBTN05/ECU3A5.DOC","ES")</f>
        <v>ES</v>
      </c>
    </row>
    <row r="31" spans="1:11" ht="30" x14ac:dyDescent="0.25">
      <c r="A31" s="11" t="s">
        <v>114</v>
      </c>
      <c r="B31" s="12" t="s">
        <v>115</v>
      </c>
      <c r="C31" s="13">
        <v>42892</v>
      </c>
      <c r="D31" s="14" t="s">
        <v>18</v>
      </c>
      <c r="E31" s="15" t="s">
        <v>116</v>
      </c>
      <c r="F31" s="16" t="s">
        <v>117</v>
      </c>
      <c r="G31" s="15"/>
      <c r="H31" s="15" t="s">
        <v>20</v>
      </c>
      <c r="I31" s="17" t="str">
        <f>HYPERLINK("https://docs.wto.org/imrd/directdoc.asp?DDFDocuments/t/G/TBTN17/THA497.DOC","EN")</f>
        <v>EN</v>
      </c>
      <c r="J31" s="17"/>
      <c r="K31" s="17"/>
    </row>
    <row r="32" spans="1:11" ht="15" x14ac:dyDescent="0.25">
      <c r="A32" s="11" t="s">
        <v>118</v>
      </c>
      <c r="B32" s="12" t="s">
        <v>119</v>
      </c>
      <c r="C32" s="13">
        <v>42888</v>
      </c>
      <c r="D32" s="14" t="s">
        <v>13</v>
      </c>
      <c r="E32" s="15" t="s">
        <v>120</v>
      </c>
      <c r="F32" s="16"/>
      <c r="G32" s="15"/>
      <c r="H32" s="15" t="s">
        <v>39</v>
      </c>
      <c r="I32" s="17"/>
      <c r="J32" s="17"/>
      <c r="K32" s="17" t="str">
        <f>HYPERLINK("https://docs.wto.org/imrd/directdoc.asp?DDFDocuments/v/G/TBTN15/ARG297A10.DOC","ES")</f>
        <v>ES</v>
      </c>
    </row>
    <row r="33" spans="1:11" ht="15" x14ac:dyDescent="0.25">
      <c r="A33" s="11" t="s">
        <v>121</v>
      </c>
      <c r="B33" s="12" t="s">
        <v>119</v>
      </c>
      <c r="C33" s="13">
        <v>42888</v>
      </c>
      <c r="D33" s="14" t="s">
        <v>13</v>
      </c>
      <c r="E33" s="15" t="s">
        <v>120</v>
      </c>
      <c r="F33" s="16"/>
      <c r="G33" s="15"/>
      <c r="H33" s="15" t="s">
        <v>39</v>
      </c>
      <c r="I33" s="17"/>
      <c r="J33" s="17"/>
      <c r="K33" s="17" t="str">
        <f>HYPERLINK("https://docs.wto.org/imrd/directdoc.asp?DDFDocuments/v/G/TBTN15/ARG297A9.DOC","ES")</f>
        <v>ES</v>
      </c>
    </row>
    <row r="34" spans="1:11" ht="15" x14ac:dyDescent="0.25">
      <c r="A34" s="11" t="s">
        <v>122</v>
      </c>
      <c r="B34" s="12" t="s">
        <v>119</v>
      </c>
      <c r="C34" s="13">
        <v>42888</v>
      </c>
      <c r="D34" s="14" t="s">
        <v>13</v>
      </c>
      <c r="E34" s="15" t="s">
        <v>120</v>
      </c>
      <c r="F34" s="16"/>
      <c r="G34" s="15"/>
      <c r="H34" s="15" t="s">
        <v>39</v>
      </c>
      <c r="I34" s="17"/>
      <c r="J34" s="17"/>
      <c r="K34" s="17" t="str">
        <f>HYPERLINK("https://docs.wto.org/imrd/directdoc.asp?DDFDocuments/v/G/TBTN15/ARG297A8.DOC","ES")</f>
        <v>ES</v>
      </c>
    </row>
    <row r="35" spans="1:11" ht="15" x14ac:dyDescent="0.25">
      <c r="A35" s="11" t="s">
        <v>123</v>
      </c>
      <c r="B35" s="12" t="s">
        <v>119</v>
      </c>
      <c r="C35" s="13">
        <v>42888</v>
      </c>
      <c r="D35" s="14" t="s">
        <v>124</v>
      </c>
      <c r="E35" s="15" t="s">
        <v>125</v>
      </c>
      <c r="F35" s="16"/>
      <c r="G35" s="15"/>
      <c r="H35" s="15" t="s">
        <v>126</v>
      </c>
      <c r="I35" s="17"/>
      <c r="J35" s="17"/>
      <c r="K35" s="17" t="str">
        <f>HYPERLINK("https://docs.wto.org/imrd/directdoc.asp?DDFDocuments/v/G/TBTN15/ARG294A5C1.DOC","ES")</f>
        <v>ES</v>
      </c>
    </row>
    <row r="36" spans="1:11" ht="15" x14ac:dyDescent="0.25">
      <c r="A36" s="11" t="s">
        <v>127</v>
      </c>
      <c r="B36" s="12" t="s">
        <v>128</v>
      </c>
      <c r="C36" s="13">
        <v>42888</v>
      </c>
      <c r="D36" s="14" t="s">
        <v>18</v>
      </c>
      <c r="E36" s="15" t="s">
        <v>129</v>
      </c>
      <c r="F36" s="16"/>
      <c r="G36" s="15" t="s">
        <v>130</v>
      </c>
      <c r="H36" s="15" t="s">
        <v>20</v>
      </c>
      <c r="I36" s="17" t="str">
        <f>HYPERLINK("https://docs.wto.org/imrd/directdoc.asp?DDFDocuments/t/G/TBTN17/ARE365.DOC","EN")</f>
        <v>EN</v>
      </c>
      <c r="J36" s="17"/>
      <c r="K36" s="17"/>
    </row>
    <row r="37" spans="1:11" ht="15" x14ac:dyDescent="0.25">
      <c r="A37" s="11" t="s">
        <v>131</v>
      </c>
      <c r="B37" s="12" t="s">
        <v>128</v>
      </c>
      <c r="C37" s="13">
        <v>42888</v>
      </c>
      <c r="D37" s="14" t="s">
        <v>18</v>
      </c>
      <c r="E37" s="15" t="s">
        <v>132</v>
      </c>
      <c r="F37" s="16"/>
      <c r="G37" s="15" t="s">
        <v>133</v>
      </c>
      <c r="H37" s="15" t="s">
        <v>20</v>
      </c>
      <c r="I37" s="17" t="str">
        <f>HYPERLINK("https://docs.wto.org/imrd/directdoc.asp?DDFDocuments/t/G/TBTN17/ARE364.DOC","EN")</f>
        <v>EN</v>
      </c>
      <c r="J37" s="17"/>
      <c r="K37" s="17"/>
    </row>
    <row r="38" spans="1:11" ht="105" x14ac:dyDescent="0.25">
      <c r="A38" s="11" t="s">
        <v>134</v>
      </c>
      <c r="B38" s="12" t="s">
        <v>135</v>
      </c>
      <c r="C38" s="13">
        <v>42888</v>
      </c>
      <c r="D38" s="14" t="s">
        <v>18</v>
      </c>
      <c r="E38" s="15" t="s">
        <v>136</v>
      </c>
      <c r="F38" s="16" t="s">
        <v>137</v>
      </c>
      <c r="G38" s="15" t="s">
        <v>138</v>
      </c>
      <c r="H38" s="15" t="s">
        <v>139</v>
      </c>
      <c r="I38" s="17" t="str">
        <f>HYPERLINK("https://docs.wto.org/imrd/directdoc.asp?DDFDocuments/t/G/TBTN17/BLZ7.DOC","EN")</f>
        <v>EN</v>
      </c>
      <c r="J38" s="17"/>
      <c r="K38" s="17"/>
    </row>
    <row r="39" spans="1:11" ht="105" x14ac:dyDescent="0.25">
      <c r="A39" s="11" t="s">
        <v>140</v>
      </c>
      <c r="B39" s="12" t="s">
        <v>135</v>
      </c>
      <c r="C39" s="13">
        <v>42888</v>
      </c>
      <c r="D39" s="14" t="s">
        <v>18</v>
      </c>
      <c r="E39" s="15" t="s">
        <v>141</v>
      </c>
      <c r="F39" s="16" t="s">
        <v>137</v>
      </c>
      <c r="G39" s="15" t="s">
        <v>138</v>
      </c>
      <c r="H39" s="15" t="s">
        <v>139</v>
      </c>
      <c r="I39" s="17" t="str">
        <f>HYPERLINK("https://docs.wto.org/imrd/directdoc.asp?DDFDocuments/t/G/TBTN17/BLZ6.DOC","EN")</f>
        <v>EN</v>
      </c>
      <c r="J39" s="17"/>
      <c r="K39" s="17"/>
    </row>
    <row r="40" spans="1:11" ht="30" x14ac:dyDescent="0.25">
      <c r="A40" s="11" t="s">
        <v>142</v>
      </c>
      <c r="B40" s="12" t="s">
        <v>143</v>
      </c>
      <c r="C40" s="13">
        <v>42888</v>
      </c>
      <c r="D40" s="14" t="s">
        <v>13</v>
      </c>
      <c r="E40" s="15" t="s">
        <v>42</v>
      </c>
      <c r="F40" s="16"/>
      <c r="G40" s="15" t="s">
        <v>144</v>
      </c>
      <c r="H40" s="15"/>
      <c r="I40" s="17" t="str">
        <f>HYPERLINK("https://docs.wto.org/imrd/directdoc.asp?DDFDocuments/t/G/TBTN08/HND55A2.DOC","EN")</f>
        <v>EN</v>
      </c>
      <c r="J40" s="17"/>
      <c r="K40" s="17" t="str">
        <f>HYPERLINK("https://docs.wto.org/imrd/directdoc.asp?DDFDocuments/v/G/TBTN08/HND55A2.DOC","ES")</f>
        <v>ES</v>
      </c>
    </row>
    <row r="41" spans="1:11" ht="15" x14ac:dyDescent="0.25">
      <c r="A41" s="11" t="s">
        <v>127</v>
      </c>
      <c r="B41" s="12" t="s">
        <v>145</v>
      </c>
      <c r="C41" s="13">
        <v>42888</v>
      </c>
      <c r="D41" s="14" t="s">
        <v>18</v>
      </c>
      <c r="E41" s="15" t="s">
        <v>129</v>
      </c>
      <c r="F41" s="16"/>
      <c r="G41" s="15" t="s">
        <v>130</v>
      </c>
      <c r="H41" s="15" t="s">
        <v>20</v>
      </c>
      <c r="I41" s="17" t="str">
        <f>HYPERLINK("https://docs.wto.org/imrd/directdoc.asp?DDFDocuments/t/G/TBTN17/ARE365.DOC","EN")</f>
        <v>EN</v>
      </c>
      <c r="J41" s="17"/>
      <c r="K41" s="17"/>
    </row>
    <row r="42" spans="1:11" ht="15" x14ac:dyDescent="0.25">
      <c r="A42" s="11" t="s">
        <v>131</v>
      </c>
      <c r="B42" s="12" t="s">
        <v>145</v>
      </c>
      <c r="C42" s="13">
        <v>42888</v>
      </c>
      <c r="D42" s="14" t="s">
        <v>18</v>
      </c>
      <c r="E42" s="15" t="s">
        <v>132</v>
      </c>
      <c r="F42" s="16"/>
      <c r="G42" s="15" t="s">
        <v>133</v>
      </c>
      <c r="H42" s="15" t="s">
        <v>20</v>
      </c>
      <c r="I42" s="17" t="str">
        <f>HYPERLINK("https://docs.wto.org/imrd/directdoc.asp?DDFDocuments/t/G/TBTN17/ARE364.DOC","EN")</f>
        <v>EN</v>
      </c>
      <c r="J42" s="17"/>
      <c r="K42" s="17"/>
    </row>
    <row r="43" spans="1:11" ht="15" x14ac:dyDescent="0.25">
      <c r="A43" s="11" t="s">
        <v>146</v>
      </c>
      <c r="B43" s="12" t="s">
        <v>22</v>
      </c>
      <c r="C43" s="13">
        <v>42888</v>
      </c>
      <c r="D43" s="14" t="s">
        <v>18</v>
      </c>
      <c r="E43" s="15"/>
      <c r="F43" s="16"/>
      <c r="G43" s="15"/>
      <c r="H43" s="15" t="s">
        <v>147</v>
      </c>
      <c r="I43" s="17"/>
      <c r="J43" s="17"/>
      <c r="K43" s="17" t="str">
        <f>HYPERLINK("https://docs.wto.org/imrd/directdoc.asp?DDFDocuments/v/G/TBTN17/MEX358.DOC","ES")</f>
        <v>ES</v>
      </c>
    </row>
    <row r="44" spans="1:11" ht="30" x14ac:dyDescent="0.25">
      <c r="A44" s="11" t="s">
        <v>148</v>
      </c>
      <c r="B44" s="12" t="s">
        <v>149</v>
      </c>
      <c r="C44" s="13">
        <v>42888</v>
      </c>
      <c r="D44" s="14" t="s">
        <v>13</v>
      </c>
      <c r="E44" s="15" t="s">
        <v>42</v>
      </c>
      <c r="F44" s="16"/>
      <c r="G44" s="15" t="s">
        <v>43</v>
      </c>
      <c r="H44" s="15"/>
      <c r="I44" s="17"/>
      <c r="J44" s="17"/>
      <c r="K44" s="17" t="str">
        <f>HYPERLINK("https://docs.wto.org/imrd/directdoc.asp?DDFDocuments/v/G/TBTN08/NIC89A2.DOC","ES")</f>
        <v>ES</v>
      </c>
    </row>
    <row r="45" spans="1:11" ht="15" x14ac:dyDescent="0.25">
      <c r="A45" s="11" t="s">
        <v>127</v>
      </c>
      <c r="B45" s="12" t="s">
        <v>150</v>
      </c>
      <c r="C45" s="13">
        <v>42888</v>
      </c>
      <c r="D45" s="14" t="s">
        <v>18</v>
      </c>
      <c r="E45" s="15" t="s">
        <v>129</v>
      </c>
      <c r="F45" s="16"/>
      <c r="G45" s="15" t="s">
        <v>130</v>
      </c>
      <c r="H45" s="15" t="s">
        <v>20</v>
      </c>
      <c r="I45" s="17" t="str">
        <f>HYPERLINK("https://docs.wto.org/imrd/directdoc.asp?DDFDocuments/t/G/TBTN17/ARE365.DOC","EN")</f>
        <v>EN</v>
      </c>
      <c r="J45" s="17"/>
      <c r="K45" s="17"/>
    </row>
    <row r="46" spans="1:11" ht="15" x14ac:dyDescent="0.25">
      <c r="A46" s="11" t="s">
        <v>131</v>
      </c>
      <c r="B46" s="12" t="s">
        <v>150</v>
      </c>
      <c r="C46" s="13">
        <v>42888</v>
      </c>
      <c r="D46" s="14" t="s">
        <v>18</v>
      </c>
      <c r="E46" s="15" t="s">
        <v>132</v>
      </c>
      <c r="F46" s="16"/>
      <c r="G46" s="15" t="s">
        <v>133</v>
      </c>
      <c r="H46" s="15" t="s">
        <v>20</v>
      </c>
      <c r="I46" s="17" t="str">
        <f>HYPERLINK("https://docs.wto.org/imrd/directdoc.asp?DDFDocuments/t/G/TBTN17/ARE364.DOC","EN")</f>
        <v>EN</v>
      </c>
      <c r="J46" s="17"/>
      <c r="K46" s="17"/>
    </row>
    <row r="47" spans="1:11" ht="15" x14ac:dyDescent="0.25">
      <c r="A47" s="11" t="s">
        <v>127</v>
      </c>
      <c r="B47" s="12" t="s">
        <v>151</v>
      </c>
      <c r="C47" s="13">
        <v>42888</v>
      </c>
      <c r="D47" s="14" t="s">
        <v>18</v>
      </c>
      <c r="E47" s="15" t="s">
        <v>129</v>
      </c>
      <c r="F47" s="16"/>
      <c r="G47" s="15" t="s">
        <v>130</v>
      </c>
      <c r="H47" s="15" t="s">
        <v>20</v>
      </c>
      <c r="I47" s="17" t="str">
        <f>HYPERLINK("https://docs.wto.org/imrd/directdoc.asp?DDFDocuments/t/G/TBTN17/ARE365.DOC","EN")</f>
        <v>EN</v>
      </c>
      <c r="J47" s="17"/>
      <c r="K47" s="17"/>
    </row>
    <row r="48" spans="1:11" ht="15" x14ac:dyDescent="0.25">
      <c r="A48" s="11" t="s">
        <v>131</v>
      </c>
      <c r="B48" s="12" t="s">
        <v>151</v>
      </c>
      <c r="C48" s="13">
        <v>42888</v>
      </c>
      <c r="D48" s="14" t="s">
        <v>18</v>
      </c>
      <c r="E48" s="15" t="s">
        <v>132</v>
      </c>
      <c r="F48" s="16"/>
      <c r="G48" s="15" t="s">
        <v>133</v>
      </c>
      <c r="H48" s="15" t="s">
        <v>20</v>
      </c>
      <c r="I48" s="17" t="str">
        <f>HYPERLINK("https://docs.wto.org/imrd/directdoc.asp?DDFDocuments/t/G/TBTN17/ARE364.DOC","EN")</f>
        <v>EN</v>
      </c>
      <c r="J48" s="17"/>
      <c r="K48" s="17"/>
    </row>
    <row r="49" spans="1:11" ht="15" x14ac:dyDescent="0.25">
      <c r="A49" s="11" t="s">
        <v>152</v>
      </c>
      <c r="B49" s="12" t="s">
        <v>153</v>
      </c>
      <c r="C49" s="13">
        <v>42888</v>
      </c>
      <c r="D49" s="14" t="s">
        <v>18</v>
      </c>
      <c r="E49" s="15" t="s">
        <v>154</v>
      </c>
      <c r="F49" s="16"/>
      <c r="G49" s="15"/>
      <c r="H49" s="15" t="s">
        <v>20</v>
      </c>
      <c r="I49" s="17" t="str">
        <f>HYPERLINK("https://docs.wto.org/imrd/directdoc.asp?DDFDocuments/t/G/TBTN17/SAU984.DOC","EN")</f>
        <v>EN</v>
      </c>
      <c r="J49" s="17"/>
      <c r="K49" s="17"/>
    </row>
    <row r="50" spans="1:11" ht="15" x14ac:dyDescent="0.25">
      <c r="A50" s="11" t="s">
        <v>127</v>
      </c>
      <c r="B50" s="12" t="s">
        <v>153</v>
      </c>
      <c r="C50" s="13">
        <v>42888</v>
      </c>
      <c r="D50" s="14" t="s">
        <v>18</v>
      </c>
      <c r="E50" s="15" t="s">
        <v>129</v>
      </c>
      <c r="F50" s="16"/>
      <c r="G50" s="15" t="s">
        <v>130</v>
      </c>
      <c r="H50" s="15" t="s">
        <v>20</v>
      </c>
      <c r="I50" s="17" t="str">
        <f>HYPERLINK("https://docs.wto.org/imrd/directdoc.asp?DDFDocuments/t/G/TBTN17/ARE365.DOC","EN")</f>
        <v>EN</v>
      </c>
      <c r="J50" s="17"/>
      <c r="K50" s="17"/>
    </row>
    <row r="51" spans="1:11" ht="15" x14ac:dyDescent="0.25">
      <c r="A51" s="11" t="s">
        <v>131</v>
      </c>
      <c r="B51" s="12" t="s">
        <v>153</v>
      </c>
      <c r="C51" s="13">
        <v>42888</v>
      </c>
      <c r="D51" s="14" t="s">
        <v>18</v>
      </c>
      <c r="E51" s="15" t="s">
        <v>132</v>
      </c>
      <c r="F51" s="16"/>
      <c r="G51" s="15" t="s">
        <v>133</v>
      </c>
      <c r="H51" s="15" t="s">
        <v>20</v>
      </c>
      <c r="I51" s="17" t="str">
        <f>HYPERLINK("https://docs.wto.org/imrd/directdoc.asp?DDFDocuments/t/G/TBTN17/ARE364.DOC","EN")</f>
        <v>EN</v>
      </c>
      <c r="J51" s="17"/>
      <c r="K51" s="17"/>
    </row>
    <row r="52" spans="1:11" ht="15" x14ac:dyDescent="0.25">
      <c r="A52" s="11" t="s">
        <v>127</v>
      </c>
      <c r="B52" s="12" t="s">
        <v>155</v>
      </c>
      <c r="C52" s="13">
        <v>42888</v>
      </c>
      <c r="D52" s="14" t="s">
        <v>18</v>
      </c>
      <c r="E52" s="15" t="s">
        <v>156</v>
      </c>
      <c r="F52" s="16"/>
      <c r="G52" s="15" t="s">
        <v>130</v>
      </c>
      <c r="H52" s="15" t="s">
        <v>20</v>
      </c>
      <c r="I52" s="17" t="str">
        <f>HYPERLINK("https://docs.wto.org/imrd/directdoc.asp?DDFDocuments/t/G/TBTN17/ARE365.DOC","EN")</f>
        <v>EN</v>
      </c>
      <c r="J52" s="17"/>
      <c r="K52" s="17"/>
    </row>
    <row r="53" spans="1:11" ht="15" x14ac:dyDescent="0.25">
      <c r="A53" s="11" t="s">
        <v>131</v>
      </c>
      <c r="B53" s="12" t="s">
        <v>155</v>
      </c>
      <c r="C53" s="13">
        <v>42888</v>
      </c>
      <c r="D53" s="14" t="s">
        <v>18</v>
      </c>
      <c r="E53" s="15" t="s">
        <v>157</v>
      </c>
      <c r="F53" s="16"/>
      <c r="G53" s="15" t="s">
        <v>133</v>
      </c>
      <c r="H53" s="15" t="s">
        <v>20</v>
      </c>
      <c r="I53" s="17" t="str">
        <f>HYPERLINK("https://docs.wto.org/imrd/directdoc.asp?DDFDocuments/t/G/TBTN17/ARE364.DOC","EN")</f>
        <v>EN</v>
      </c>
      <c r="J53" s="17"/>
      <c r="K53" s="17"/>
    </row>
    <row r="54" spans="1:11" ht="15" x14ac:dyDescent="0.25">
      <c r="A54" s="11" t="s">
        <v>127</v>
      </c>
      <c r="B54" s="12" t="s">
        <v>158</v>
      </c>
      <c r="C54" s="13">
        <v>42888</v>
      </c>
      <c r="D54" s="14" t="s">
        <v>18</v>
      </c>
      <c r="E54" s="15" t="s">
        <v>129</v>
      </c>
      <c r="F54" s="16"/>
      <c r="G54" s="15" t="s">
        <v>130</v>
      </c>
      <c r="H54" s="15" t="s">
        <v>20</v>
      </c>
      <c r="I54" s="17" t="str">
        <f>HYPERLINK("https://docs.wto.org/imrd/directdoc.asp?DDFDocuments/t/G/TBTN17/ARE365.DOC","EN")</f>
        <v>EN</v>
      </c>
      <c r="J54" s="17"/>
      <c r="K54" s="17"/>
    </row>
    <row r="55" spans="1:11" ht="15" x14ac:dyDescent="0.25">
      <c r="A55" s="11" t="s">
        <v>131</v>
      </c>
      <c r="B55" s="12" t="s">
        <v>158</v>
      </c>
      <c r="C55" s="13">
        <v>42888</v>
      </c>
      <c r="D55" s="14" t="s">
        <v>18</v>
      </c>
      <c r="E55" s="15" t="s">
        <v>132</v>
      </c>
      <c r="F55" s="16"/>
      <c r="G55" s="15" t="s">
        <v>133</v>
      </c>
      <c r="H55" s="15" t="s">
        <v>20</v>
      </c>
      <c r="I55" s="17" t="str">
        <f>HYPERLINK("https://docs.wto.org/imrd/directdoc.asp?DDFDocuments/t/G/TBTN17/ARE364.DOC","EN")</f>
        <v>EN</v>
      </c>
      <c r="J55" s="17"/>
      <c r="K55" s="17"/>
    </row>
    <row r="56" spans="1:11" ht="15" x14ac:dyDescent="0.25">
      <c r="A56" s="11" t="s">
        <v>159</v>
      </c>
      <c r="B56" s="12" t="s">
        <v>160</v>
      </c>
      <c r="C56" s="13">
        <v>42887</v>
      </c>
      <c r="D56" s="14" t="s">
        <v>18</v>
      </c>
      <c r="E56" s="15"/>
      <c r="F56" s="16"/>
      <c r="G56" s="15"/>
      <c r="H56" s="15" t="s">
        <v>20</v>
      </c>
      <c r="I56" s="17" t="str">
        <f>HYPERLINK("https://docs.wto.org/imrd/directdoc.asp?DDFDocuments/t/G/TBTN17/COL224.DOC","EN")</f>
        <v>EN</v>
      </c>
      <c r="J56" s="17"/>
      <c r="K56" s="17" t="str">
        <f>HYPERLINK("https://docs.wto.org/imrd/directdoc.asp?DDFDocuments/v/G/TBTN17/COL224.DOC","ES")</f>
        <v>ES</v>
      </c>
    </row>
    <row r="57" spans="1:11" ht="30" x14ac:dyDescent="0.25">
      <c r="A57" s="11" t="s">
        <v>161</v>
      </c>
      <c r="B57" s="12" t="s">
        <v>162</v>
      </c>
      <c r="C57" s="13">
        <v>42887</v>
      </c>
      <c r="D57" s="14" t="s">
        <v>13</v>
      </c>
      <c r="E57" s="15" t="s">
        <v>163</v>
      </c>
      <c r="F57" s="16"/>
      <c r="G57" s="15" t="s">
        <v>144</v>
      </c>
      <c r="H57" s="15"/>
      <c r="I57" s="17" t="str">
        <f>HYPERLINK("https://docs.wto.org/imrd/directdoc.asp?DDFDocuments/t/G/TBTN08/SLV118A2.DOC","EN")</f>
        <v>EN</v>
      </c>
      <c r="J57" s="17"/>
      <c r="K57" s="17" t="str">
        <f>HYPERLINK("https://docs.wto.org/imrd/directdoc.asp?DDFDocuments/v/G/TBTN08/SLV118A2.DOC","ES")</f>
        <v>ES</v>
      </c>
    </row>
    <row r="58" spans="1:11" ht="60" x14ac:dyDescent="0.25">
      <c r="A58" s="11" t="s">
        <v>164</v>
      </c>
      <c r="B58" s="12" t="s">
        <v>165</v>
      </c>
      <c r="C58" s="13">
        <v>42887</v>
      </c>
      <c r="D58" s="14" t="s">
        <v>18</v>
      </c>
      <c r="E58" s="15" t="s">
        <v>166</v>
      </c>
      <c r="F58" s="16" t="s">
        <v>167</v>
      </c>
      <c r="G58" s="15"/>
      <c r="H58" s="15" t="s">
        <v>168</v>
      </c>
      <c r="I58" s="17" t="str">
        <f>HYPERLINK("https://docs.wto.org/imrd/directdoc.asp?DDFDocuments/t/G/TBTN17/LTU30.DOC","EN")</f>
        <v>EN</v>
      </c>
      <c r="J58" s="17"/>
      <c r="K58" s="17"/>
    </row>
    <row r="59" spans="1:11" ht="15" x14ac:dyDescent="0.25">
      <c r="A59" s="11" t="s">
        <v>169</v>
      </c>
      <c r="B59" s="12" t="s">
        <v>45</v>
      </c>
      <c r="C59" s="13">
        <v>42887</v>
      </c>
      <c r="D59" s="14" t="s">
        <v>18</v>
      </c>
      <c r="E59" s="15"/>
      <c r="F59" s="16"/>
      <c r="G59" s="15"/>
      <c r="H59" s="15" t="s">
        <v>20</v>
      </c>
      <c r="I59" s="17" t="str">
        <f>HYPERLINK("https://docs.wto.org/imrd/directdoc.asp?DDFDocuments/t/G/TBTN17/PAN93.DOC","EN")</f>
        <v>EN</v>
      </c>
      <c r="J59" s="17"/>
      <c r="K59" s="17" t="str">
        <f>HYPERLINK("https://docs.wto.org/imrd/directdoc.asp?DDFDocuments/v/G/TBTN17/PAN93.DOC","ES")</f>
        <v>ES</v>
      </c>
    </row>
    <row r="60" spans="1:11" ht="30" x14ac:dyDescent="0.25">
      <c r="A60" s="11" t="s">
        <v>170</v>
      </c>
      <c r="B60" s="12" t="s">
        <v>119</v>
      </c>
      <c r="C60" s="13">
        <v>42886</v>
      </c>
      <c r="D60" s="14" t="s">
        <v>18</v>
      </c>
      <c r="E60" s="15"/>
      <c r="F60" s="16"/>
      <c r="G60" s="15"/>
      <c r="H60" s="15" t="s">
        <v>171</v>
      </c>
      <c r="I60" s="17" t="str">
        <f>HYPERLINK("https://docs.wto.org/imrd/directdoc.asp?DDFDocuments/t/G/TBTN17/ARG320.DOC","EN")</f>
        <v>EN</v>
      </c>
      <c r="J60" s="17"/>
      <c r="K60" s="17" t="str">
        <f>HYPERLINK("https://docs.wto.org/imrd/directdoc.asp?DDFDocuments/v/G/TBTN17/ARG320.DOC","ES")</f>
        <v>ES</v>
      </c>
    </row>
    <row r="61" spans="1:11" ht="15" x14ac:dyDescent="0.25">
      <c r="A61" s="11" t="s">
        <v>172</v>
      </c>
      <c r="B61" s="12" t="s">
        <v>119</v>
      </c>
      <c r="C61" s="13">
        <v>42886</v>
      </c>
      <c r="D61" s="14" t="s">
        <v>173</v>
      </c>
      <c r="E61" s="15"/>
      <c r="F61" s="16"/>
      <c r="G61" s="15"/>
      <c r="H61" s="15" t="s">
        <v>174</v>
      </c>
      <c r="I61" s="17"/>
      <c r="J61" s="17"/>
      <c r="K61" s="17" t="str">
        <f>HYPERLINK("https://docs.wto.org/imrd/directdoc.asp?DDFDocuments/v/G/TBTN07/ARG222R1.DOC","ES")</f>
        <v>ES</v>
      </c>
    </row>
    <row r="62" spans="1:11" ht="15" x14ac:dyDescent="0.25">
      <c r="A62" s="11" t="s">
        <v>175</v>
      </c>
      <c r="B62" s="12" t="s">
        <v>119</v>
      </c>
      <c r="C62" s="13">
        <v>42886</v>
      </c>
      <c r="D62" s="14" t="s">
        <v>173</v>
      </c>
      <c r="E62" s="15"/>
      <c r="F62" s="16"/>
      <c r="G62" s="15"/>
      <c r="H62" s="15" t="s">
        <v>174</v>
      </c>
      <c r="I62" s="17"/>
      <c r="J62" s="17"/>
      <c r="K62" s="17" t="str">
        <f>HYPERLINK("https://docs.wto.org/imrd/directdoc.asp?DDFDocuments/v/G/TBTN06/ARG197R1.DOC","ES")</f>
        <v>ES</v>
      </c>
    </row>
    <row r="63" spans="1:11" ht="30" x14ac:dyDescent="0.25">
      <c r="A63" s="11" t="s">
        <v>176</v>
      </c>
      <c r="B63" s="12" t="s">
        <v>177</v>
      </c>
      <c r="C63" s="13">
        <v>42886</v>
      </c>
      <c r="D63" s="14" t="s">
        <v>18</v>
      </c>
      <c r="E63" s="15" t="s">
        <v>178</v>
      </c>
      <c r="F63" s="16"/>
      <c r="G63" s="15"/>
      <c r="H63" s="15" t="s">
        <v>20</v>
      </c>
      <c r="I63" s="17" t="str">
        <f>HYPERLINK("https://docs.wto.org/imrd/directdoc.asp?DDFDocuments/t/G/TBTN17/TUR89.DOC","EN")</f>
        <v>EN</v>
      </c>
      <c r="J63" s="17"/>
      <c r="K63" s="17"/>
    </row>
    <row r="64" spans="1:11" ht="30" x14ac:dyDescent="0.25">
      <c r="A64" s="11" t="s">
        <v>179</v>
      </c>
      <c r="B64" s="12" t="s">
        <v>177</v>
      </c>
      <c r="C64" s="13">
        <v>42886</v>
      </c>
      <c r="D64" s="14" t="s">
        <v>18</v>
      </c>
      <c r="E64" s="15" t="s">
        <v>180</v>
      </c>
      <c r="F64" s="16"/>
      <c r="G64" s="15"/>
      <c r="H64" s="15" t="s">
        <v>20</v>
      </c>
      <c r="I64" s="17" t="str">
        <f>HYPERLINK("https://docs.wto.org/imrd/directdoc.asp?DDFDocuments/t/G/TBTN17/TUR88.DOC","EN")</f>
        <v>EN</v>
      </c>
      <c r="J64" s="17"/>
      <c r="K64" s="17"/>
    </row>
    <row r="65" spans="1:11" ht="15" x14ac:dyDescent="0.25">
      <c r="A65" s="11" t="s">
        <v>181</v>
      </c>
      <c r="B65" s="12" t="s">
        <v>119</v>
      </c>
      <c r="C65" s="13">
        <v>42885</v>
      </c>
      <c r="D65" s="14" t="s">
        <v>13</v>
      </c>
      <c r="E65" s="15" t="s">
        <v>125</v>
      </c>
      <c r="F65" s="16"/>
      <c r="G65" s="15"/>
      <c r="H65" s="15" t="s">
        <v>126</v>
      </c>
      <c r="I65" s="17" t="str">
        <f>HYPERLINK("https://docs.wto.org/imrd/directdoc.asp?DDFDocuments/t/G/TBTN15/ARG294A5.DOC","EN")</f>
        <v>EN</v>
      </c>
      <c r="J65" s="17"/>
      <c r="K65" s="17" t="str">
        <f>HYPERLINK("https://docs.wto.org/imrd/directdoc.asp?DDFDocuments/v/G/TBTN15/ARG294A5.DOC","ES")</f>
        <v>ES</v>
      </c>
    </row>
    <row r="66" spans="1:11" ht="45" x14ac:dyDescent="0.25">
      <c r="A66" s="11" t="s">
        <v>182</v>
      </c>
      <c r="B66" s="12" t="s">
        <v>12</v>
      </c>
      <c r="C66" s="13">
        <v>42885</v>
      </c>
      <c r="D66" s="14" t="s">
        <v>13</v>
      </c>
      <c r="E66" s="15"/>
      <c r="F66" s="16" t="s">
        <v>183</v>
      </c>
      <c r="G66" s="15"/>
      <c r="H66" s="15" t="s">
        <v>39</v>
      </c>
      <c r="I66" s="17" t="str">
        <f>HYPERLINK("https://docs.wto.org/imrd/directdoc.asp?DDFDocuments/t/G/TBTN13/BRA549A2.DOC","EN")</f>
        <v>EN</v>
      </c>
      <c r="J66" s="17"/>
      <c r="K66" s="17"/>
    </row>
    <row r="67" spans="1:11" ht="30" x14ac:dyDescent="0.25">
      <c r="A67" s="11" t="s">
        <v>184</v>
      </c>
      <c r="B67" s="12" t="s">
        <v>185</v>
      </c>
      <c r="C67" s="13">
        <v>42885</v>
      </c>
      <c r="D67" s="14" t="s">
        <v>13</v>
      </c>
      <c r="E67" s="15" t="s">
        <v>42</v>
      </c>
      <c r="F67" s="16"/>
      <c r="G67" s="15" t="s">
        <v>144</v>
      </c>
      <c r="H67" s="15"/>
      <c r="I67" s="17" t="str">
        <f>HYPERLINK("https://docs.wto.org/imrd/directdoc.asp?DDFDocuments/t/G/TBTN08/GTM61A2.DOC","EN")</f>
        <v>EN</v>
      </c>
      <c r="J67" s="17"/>
      <c r="K67" s="17" t="str">
        <f>HYPERLINK("https://docs.wto.org/imrd/directdoc.asp?DDFDocuments/v/G/TBTN08/GTM61A2.DOC","ES")</f>
        <v>ES</v>
      </c>
    </row>
    <row r="68" spans="1:11" ht="30" x14ac:dyDescent="0.25">
      <c r="A68" s="11" t="s">
        <v>186</v>
      </c>
      <c r="B68" s="12" t="s">
        <v>187</v>
      </c>
      <c r="C68" s="13">
        <v>42885</v>
      </c>
      <c r="D68" s="14" t="s">
        <v>18</v>
      </c>
      <c r="E68" s="15" t="s">
        <v>188</v>
      </c>
      <c r="F68" s="16"/>
      <c r="G68" s="15" t="s">
        <v>189</v>
      </c>
      <c r="H68" s="15" t="s">
        <v>190</v>
      </c>
      <c r="I68" s="17" t="str">
        <f>HYPERLINK("https://docs.wto.org/imrd/directdoc.asp?DDFDocuments/t/G/TBTN17/JAM61.DOC","EN")</f>
        <v>EN</v>
      </c>
      <c r="J68" s="17"/>
      <c r="K68" s="17"/>
    </row>
    <row r="69" spans="1:11" ht="45" x14ac:dyDescent="0.25">
      <c r="A69" s="11" t="s">
        <v>191</v>
      </c>
      <c r="B69" s="12" t="s">
        <v>22</v>
      </c>
      <c r="C69" s="13">
        <v>42885</v>
      </c>
      <c r="D69" s="14" t="s">
        <v>13</v>
      </c>
      <c r="E69" s="15"/>
      <c r="F69" s="16" t="s">
        <v>192</v>
      </c>
      <c r="G69" s="15"/>
      <c r="H69" s="15" t="s">
        <v>39</v>
      </c>
      <c r="I69" s="17" t="str">
        <f>HYPERLINK("https://docs.wto.org/imrd/directdoc.asp?DDFDocuments/t/G/TBTN16/MEX319A2.DOC","EN")</f>
        <v>EN</v>
      </c>
      <c r="J69" s="17"/>
      <c r="K69" s="17" t="str">
        <f>HYPERLINK("https://docs.wto.org/imrd/directdoc.asp?DDFDocuments/v/G/TBTN16/MEX319A2.DOC","ES")</f>
        <v>ES</v>
      </c>
    </row>
    <row r="70" spans="1:11" ht="135" x14ac:dyDescent="0.25">
      <c r="A70" s="11" t="s">
        <v>193</v>
      </c>
      <c r="B70" s="12" t="s">
        <v>22</v>
      </c>
      <c r="C70" s="13">
        <v>42885</v>
      </c>
      <c r="D70" s="14" t="s">
        <v>13</v>
      </c>
      <c r="E70" s="15"/>
      <c r="F70" s="16" t="s">
        <v>194</v>
      </c>
      <c r="G70" s="15"/>
      <c r="H70" s="15" t="s">
        <v>39</v>
      </c>
      <c r="I70" s="17" t="str">
        <f>HYPERLINK("https://docs.wto.org/imrd/directdoc.asp?DDFDocuments/t/G/TBTN16/MEX318A1.DOC","EN")</f>
        <v>EN</v>
      </c>
      <c r="J70" s="17"/>
      <c r="K70" s="17" t="str">
        <f>HYPERLINK("https://docs.wto.org/imrd/directdoc.asp?DDFDocuments/v/G/TBTN16/MEX318A1.DOC","ES")</f>
        <v>ES</v>
      </c>
    </row>
    <row r="71" spans="1:11" ht="165" x14ac:dyDescent="0.25">
      <c r="A71" s="11" t="s">
        <v>195</v>
      </c>
      <c r="B71" s="12" t="s">
        <v>22</v>
      </c>
      <c r="C71" s="13">
        <v>42885</v>
      </c>
      <c r="D71" s="14" t="s">
        <v>13</v>
      </c>
      <c r="E71" s="15" t="s">
        <v>196</v>
      </c>
      <c r="F71" s="16" t="s">
        <v>197</v>
      </c>
      <c r="G71" s="15"/>
      <c r="H71" s="15" t="s">
        <v>198</v>
      </c>
      <c r="I71" s="17" t="str">
        <f>HYPERLINK("https://docs.wto.org/imrd/directdoc.asp?DDFDocuments/t/G/TBTN16/MEX300A8.DOC","EN")</f>
        <v>EN</v>
      </c>
      <c r="J71" s="17"/>
      <c r="K71" s="17" t="str">
        <f>HYPERLINK("https://docs.wto.org/imrd/directdoc.asp?DDFDocuments/v/G/TBTN16/MEX300A8.DOC","ES")</f>
        <v>ES</v>
      </c>
    </row>
    <row r="72" spans="1:11" ht="30" x14ac:dyDescent="0.25">
      <c r="A72" s="11" t="s">
        <v>199</v>
      </c>
      <c r="B72" s="12" t="s">
        <v>115</v>
      </c>
      <c r="C72" s="13">
        <v>42885</v>
      </c>
      <c r="D72" s="14" t="s">
        <v>13</v>
      </c>
      <c r="E72" s="15" t="s">
        <v>200</v>
      </c>
      <c r="F72" s="16" t="s">
        <v>201</v>
      </c>
      <c r="G72" s="15"/>
      <c r="H72" s="15" t="s">
        <v>39</v>
      </c>
      <c r="I72" s="17" t="str">
        <f>HYPERLINK("https://docs.wto.org/imrd/directdoc.asp?DDFDocuments/t/G/TBTN14/THA439A1.DOC","EN")</f>
        <v>EN</v>
      </c>
      <c r="J72" s="17"/>
      <c r="K72" s="17"/>
    </row>
    <row r="73" spans="1:11" ht="30" x14ac:dyDescent="0.25">
      <c r="A73" s="11" t="s">
        <v>202</v>
      </c>
      <c r="B73" s="12" t="s">
        <v>115</v>
      </c>
      <c r="C73" s="13">
        <v>42885</v>
      </c>
      <c r="D73" s="14" t="s">
        <v>13</v>
      </c>
      <c r="E73" s="15" t="s">
        <v>203</v>
      </c>
      <c r="F73" s="16" t="s">
        <v>201</v>
      </c>
      <c r="G73" s="15" t="s">
        <v>204</v>
      </c>
      <c r="H73" s="15" t="s">
        <v>198</v>
      </c>
      <c r="I73" s="17" t="str">
        <f>HYPERLINK("https://docs.wto.org/imrd/directdoc.asp?DDFDocuments/t/G/TBTN10/THA341A1.DOC","EN")</f>
        <v>EN</v>
      </c>
      <c r="J73" s="17"/>
      <c r="K73" s="17"/>
    </row>
    <row r="74" spans="1:11" ht="30" x14ac:dyDescent="0.25">
      <c r="A74" s="11" t="s">
        <v>205</v>
      </c>
      <c r="B74" s="12" t="s">
        <v>115</v>
      </c>
      <c r="C74" s="13">
        <v>42885</v>
      </c>
      <c r="D74" s="14" t="s">
        <v>13</v>
      </c>
      <c r="E74" s="15" t="s">
        <v>206</v>
      </c>
      <c r="F74" s="16" t="s">
        <v>201</v>
      </c>
      <c r="G74" s="15" t="s">
        <v>204</v>
      </c>
      <c r="H74" s="15" t="s">
        <v>198</v>
      </c>
      <c r="I74" s="17" t="str">
        <f>HYPERLINK("https://docs.wto.org/imrd/directdoc.asp?DDFDocuments/t/G/TBTN09/THA317A1.DOC","EN")</f>
        <v>EN</v>
      </c>
      <c r="J74" s="17"/>
      <c r="K74" s="17"/>
    </row>
    <row r="75" spans="1:11" ht="30" x14ac:dyDescent="0.25">
      <c r="A75" s="11" t="s">
        <v>207</v>
      </c>
      <c r="B75" s="12" t="s">
        <v>12</v>
      </c>
      <c r="C75" s="13">
        <v>42884</v>
      </c>
      <c r="D75" s="14" t="s">
        <v>18</v>
      </c>
      <c r="E75" s="15" t="s">
        <v>208</v>
      </c>
      <c r="F75" s="16"/>
      <c r="G75" s="15"/>
      <c r="H75" s="15" t="s">
        <v>20</v>
      </c>
      <c r="I75" s="17" t="str">
        <f>HYPERLINK("https://docs.wto.org/imrd/directdoc.asp?DDFDocuments/t/G/TBTN17/BRA721.DOC","EN")</f>
        <v>EN</v>
      </c>
      <c r="J75" s="17"/>
      <c r="K75" s="17"/>
    </row>
    <row r="76" spans="1:11" ht="30" x14ac:dyDescent="0.25">
      <c r="A76" s="11" t="s">
        <v>209</v>
      </c>
      <c r="B76" s="12" t="s">
        <v>33</v>
      </c>
      <c r="C76" s="13">
        <v>42884</v>
      </c>
      <c r="D76" s="14" t="s">
        <v>18</v>
      </c>
      <c r="E76" s="15" t="s">
        <v>34</v>
      </c>
      <c r="F76" s="16"/>
      <c r="G76" s="15" t="s">
        <v>35</v>
      </c>
      <c r="H76" s="15" t="s">
        <v>23</v>
      </c>
      <c r="I76" s="17" t="str">
        <f>HYPERLINK("https://docs.wto.org/imrd/directdoc.asp?DDFDocuments/t/G/TBTN17/CAN526.DOC","EN")</f>
        <v>EN</v>
      </c>
      <c r="J76" s="17" t="str">
        <f>HYPERLINK("https://docs.wto.org/imrd/directdoc.asp?DDFDocuments/u/G/TBTN17/CAN526.DOC","FR")</f>
        <v>FR</v>
      </c>
      <c r="K76" s="17"/>
    </row>
    <row r="77" spans="1:11" ht="15" x14ac:dyDescent="0.25">
      <c r="A77" s="11" t="s">
        <v>210</v>
      </c>
      <c r="B77" s="12" t="s">
        <v>33</v>
      </c>
      <c r="C77" s="13">
        <v>42884</v>
      </c>
      <c r="D77" s="14" t="s">
        <v>13</v>
      </c>
      <c r="E77" s="15" t="s">
        <v>211</v>
      </c>
      <c r="F77" s="16"/>
      <c r="G77" s="15" t="s">
        <v>212</v>
      </c>
      <c r="H77" s="15" t="s">
        <v>39</v>
      </c>
      <c r="I77" s="17" t="str">
        <f>HYPERLINK("https://docs.wto.org/imrd/directdoc.asp?DDFDocuments/t/G/TBTN16/CAN491A1.DOC","EN")</f>
        <v>EN</v>
      </c>
      <c r="J77" s="17" t="str">
        <f>HYPERLINK("https://docs.wto.org/imrd/directdoc.asp?DDFDocuments/u/G/TBTN16/CAN491A1.DOC","FR")</f>
        <v>FR</v>
      </c>
      <c r="K77" s="17"/>
    </row>
    <row r="78" spans="1:11" ht="30" x14ac:dyDescent="0.25">
      <c r="A78" s="11" t="s">
        <v>213</v>
      </c>
      <c r="B78" s="12" t="s">
        <v>64</v>
      </c>
      <c r="C78" s="13">
        <v>42884</v>
      </c>
      <c r="D78" s="14" t="s">
        <v>18</v>
      </c>
      <c r="E78" s="15" t="s">
        <v>214</v>
      </c>
      <c r="F78" s="16"/>
      <c r="G78" s="15"/>
      <c r="H78" s="15" t="s">
        <v>27</v>
      </c>
      <c r="I78" s="17" t="str">
        <f>HYPERLINK("https://docs.wto.org/imrd/directdoc.asp?DDFDocuments/t/G/TBTN17/CHL404.DOC","EN")</f>
        <v>EN</v>
      </c>
      <c r="J78" s="17"/>
      <c r="K78" s="17" t="str">
        <f>HYPERLINK("https://docs.wto.org/imrd/directdoc.asp?DDFDocuments/v/G/TBTN17/CHL404.DOC","ES")</f>
        <v>ES</v>
      </c>
    </row>
    <row r="79" spans="1:11" ht="30" x14ac:dyDescent="0.25">
      <c r="A79" s="11" t="s">
        <v>215</v>
      </c>
      <c r="B79" s="12" t="s">
        <v>64</v>
      </c>
      <c r="C79" s="13">
        <v>42884</v>
      </c>
      <c r="D79" s="14" t="s">
        <v>18</v>
      </c>
      <c r="E79" s="15" t="s">
        <v>216</v>
      </c>
      <c r="F79" s="16"/>
      <c r="G79" s="15"/>
      <c r="H79" s="15" t="s">
        <v>71</v>
      </c>
      <c r="I79" s="17"/>
      <c r="J79" s="17"/>
      <c r="K79" s="17" t="str">
        <f>HYPERLINK("https://docs.wto.org/imrd/directdoc.asp?DDFDocuments/v/G/TBTN17/CHL403.DOC","ES")</f>
        <v>ES</v>
      </c>
    </row>
    <row r="80" spans="1:11" ht="180" x14ac:dyDescent="0.25">
      <c r="A80" s="11" t="s">
        <v>217</v>
      </c>
      <c r="B80" s="12" t="s">
        <v>218</v>
      </c>
      <c r="C80" s="13">
        <v>42884</v>
      </c>
      <c r="D80" s="14" t="s">
        <v>18</v>
      </c>
      <c r="E80" s="15" t="s">
        <v>219</v>
      </c>
      <c r="F80" s="16" t="s">
        <v>220</v>
      </c>
      <c r="G80" s="15" t="s">
        <v>221</v>
      </c>
      <c r="H80" s="15" t="s">
        <v>222</v>
      </c>
      <c r="I80" s="17" t="str">
        <f>HYPERLINK("https://docs.wto.org/imrd/directdoc.asp?DDFDocuments/t/G/TBTN17/CHN1201.DOC","EN")</f>
        <v>EN</v>
      </c>
      <c r="J80" s="17"/>
      <c r="K80" s="17"/>
    </row>
    <row r="81" spans="1:11" ht="30" x14ac:dyDescent="0.25">
      <c r="A81" s="11" t="s">
        <v>223</v>
      </c>
      <c r="B81" s="12" t="s">
        <v>218</v>
      </c>
      <c r="C81" s="13">
        <v>42884</v>
      </c>
      <c r="D81" s="14" t="s">
        <v>18</v>
      </c>
      <c r="E81" s="15" t="s">
        <v>224</v>
      </c>
      <c r="F81" s="16"/>
      <c r="G81" s="15" t="s">
        <v>225</v>
      </c>
      <c r="H81" s="15" t="s">
        <v>20</v>
      </c>
      <c r="I81" s="17" t="str">
        <f>HYPERLINK("https://docs.wto.org/imrd/directdoc.asp?DDFDocuments/t/G/TBTN17/CHN1200.DOC","EN")</f>
        <v>EN</v>
      </c>
      <c r="J81" s="17"/>
      <c r="K81" s="17"/>
    </row>
    <row r="82" spans="1:11" ht="75" x14ac:dyDescent="0.25">
      <c r="A82" s="11" t="s">
        <v>226</v>
      </c>
      <c r="B82" s="12" t="s">
        <v>227</v>
      </c>
      <c r="C82" s="13">
        <v>42884</v>
      </c>
      <c r="D82" s="14" t="s">
        <v>18</v>
      </c>
      <c r="E82" s="15" t="s">
        <v>228</v>
      </c>
      <c r="F82" s="16"/>
      <c r="G82" s="15"/>
      <c r="H82" s="15" t="s">
        <v>71</v>
      </c>
      <c r="I82" s="17" t="str">
        <f>HYPERLINK("https://docs.wto.org/imrd/directdoc.asp?DDFDocuments/t/G/TBTN17/IND60.DOC","EN")</f>
        <v>EN</v>
      </c>
      <c r="J82" s="17"/>
      <c r="K82" s="17"/>
    </row>
    <row r="83" spans="1:11" ht="135" x14ac:dyDescent="0.25">
      <c r="A83" s="11" t="s">
        <v>229</v>
      </c>
      <c r="B83" s="12" t="s">
        <v>77</v>
      </c>
      <c r="C83" s="13">
        <v>42884</v>
      </c>
      <c r="D83" s="14" t="s">
        <v>18</v>
      </c>
      <c r="E83" s="15" t="s">
        <v>230</v>
      </c>
      <c r="F83" s="16" t="s">
        <v>231</v>
      </c>
      <c r="G83" s="15" t="s">
        <v>232</v>
      </c>
      <c r="H83" s="15" t="s">
        <v>233</v>
      </c>
      <c r="I83" s="17" t="str">
        <f>HYPERLINK("https://docs.wto.org/imrd/directdoc.asp?DDFDocuments/t/G/TBTN17/ISR949.DOC","EN")</f>
        <v>EN</v>
      </c>
      <c r="J83" s="17"/>
      <c r="K83" s="17"/>
    </row>
    <row r="84" spans="1:11" ht="135" x14ac:dyDescent="0.25">
      <c r="A84" s="11" t="s">
        <v>234</v>
      </c>
      <c r="B84" s="12" t="s">
        <v>77</v>
      </c>
      <c r="C84" s="13">
        <v>42884</v>
      </c>
      <c r="D84" s="14" t="s">
        <v>18</v>
      </c>
      <c r="E84" s="15" t="s">
        <v>235</v>
      </c>
      <c r="F84" s="16" t="s">
        <v>236</v>
      </c>
      <c r="G84" s="15" t="s">
        <v>237</v>
      </c>
      <c r="H84" s="15" t="s">
        <v>233</v>
      </c>
      <c r="I84" s="17" t="str">
        <f>HYPERLINK("https://docs.wto.org/imrd/directdoc.asp?DDFDocuments/t/G/TBTN17/ISR948.DOC","EN")</f>
        <v>EN</v>
      </c>
      <c r="J84" s="17"/>
      <c r="K84" s="17"/>
    </row>
    <row r="85" spans="1:11" ht="135" x14ac:dyDescent="0.25">
      <c r="A85" s="11" t="s">
        <v>238</v>
      </c>
      <c r="B85" s="12" t="s">
        <v>77</v>
      </c>
      <c r="C85" s="13">
        <v>42884</v>
      </c>
      <c r="D85" s="14" t="s">
        <v>18</v>
      </c>
      <c r="E85" s="15" t="s">
        <v>239</v>
      </c>
      <c r="F85" s="16" t="s">
        <v>236</v>
      </c>
      <c r="G85" s="15" t="s">
        <v>237</v>
      </c>
      <c r="H85" s="15" t="s">
        <v>233</v>
      </c>
      <c r="I85" s="17" t="str">
        <f>HYPERLINK("https://docs.wto.org/imrd/directdoc.asp?DDFDocuments/t/G/TBTN17/ISR947.DOC","EN")</f>
        <v>EN</v>
      </c>
      <c r="J85" s="17" t="str">
        <f>HYPERLINK("https://docs.wto.org/imrd/directdoc.asp?DDFDocuments/u/G/TBTN17/ISR947.DOC","FR")</f>
        <v>FR</v>
      </c>
      <c r="K85" s="17"/>
    </row>
    <row r="86" spans="1:11" ht="165" x14ac:dyDescent="0.25">
      <c r="A86" s="11" t="s">
        <v>240</v>
      </c>
      <c r="B86" s="12" t="s">
        <v>29</v>
      </c>
      <c r="C86" s="13">
        <v>42884</v>
      </c>
      <c r="D86" s="14" t="s">
        <v>13</v>
      </c>
      <c r="E86" s="15" t="s">
        <v>241</v>
      </c>
      <c r="F86" s="16" t="s">
        <v>242</v>
      </c>
      <c r="G86" s="15"/>
      <c r="H86" s="15" t="s">
        <v>243</v>
      </c>
      <c r="I86" s="17" t="str">
        <f>HYPERLINK("https://docs.wto.org/imrd/directdoc.asp?DDFDocuments/t/G/TBTN17/TPKM260A1.DOC","EN")</f>
        <v>EN</v>
      </c>
      <c r="J86" s="17"/>
      <c r="K86" s="17"/>
    </row>
    <row r="87" spans="1:11" ht="30" x14ac:dyDescent="0.25">
      <c r="A87" s="11" t="s">
        <v>244</v>
      </c>
      <c r="B87" s="12" t="s">
        <v>85</v>
      </c>
      <c r="C87" s="13">
        <v>42884</v>
      </c>
      <c r="D87" s="14" t="s">
        <v>18</v>
      </c>
      <c r="E87" s="15" t="s">
        <v>245</v>
      </c>
      <c r="F87" s="16"/>
      <c r="G87" s="15" t="s">
        <v>246</v>
      </c>
      <c r="H87" s="15" t="s">
        <v>50</v>
      </c>
      <c r="I87" s="17" t="str">
        <f>HYPERLINK("https://docs.wto.org/imrd/directdoc.asp?DDFDocuments/t/G/TBTN17/USA1293.DOC","EN")</f>
        <v>EN</v>
      </c>
      <c r="J87" s="17"/>
      <c r="K87" s="17"/>
    </row>
    <row r="88" spans="1:11" ht="45" x14ac:dyDescent="0.25">
      <c r="A88" s="11" t="s">
        <v>247</v>
      </c>
      <c r="B88" s="12" t="s">
        <v>85</v>
      </c>
      <c r="C88" s="13">
        <v>42884</v>
      </c>
      <c r="D88" s="14" t="s">
        <v>13</v>
      </c>
      <c r="E88" s="15" t="s">
        <v>248</v>
      </c>
      <c r="F88" s="16" t="s">
        <v>249</v>
      </c>
      <c r="G88" s="15" t="s">
        <v>250</v>
      </c>
      <c r="H88" s="15" t="s">
        <v>92</v>
      </c>
      <c r="I88" s="17" t="str">
        <f>HYPERLINK("https://docs.wto.org/imrd/directdoc.asp?DDFDocuments/t/G/TBTN16/USA1062A5.DOC","EN")</f>
        <v>EN</v>
      </c>
      <c r="J88" s="17"/>
      <c r="K88" s="17"/>
    </row>
    <row r="89" spans="1:11" ht="75" x14ac:dyDescent="0.25">
      <c r="A89" s="11" t="s">
        <v>251</v>
      </c>
      <c r="B89" s="12" t="s">
        <v>85</v>
      </c>
      <c r="C89" s="13">
        <v>42884</v>
      </c>
      <c r="D89" s="14" t="s">
        <v>13</v>
      </c>
      <c r="E89" s="15" t="s">
        <v>252</v>
      </c>
      <c r="F89" s="16" t="s">
        <v>253</v>
      </c>
      <c r="G89" s="15" t="s">
        <v>38</v>
      </c>
      <c r="H89" s="15" t="s">
        <v>254</v>
      </c>
      <c r="I89" s="17" t="str">
        <f>HYPERLINK("https://docs.wto.org/imrd/directdoc.asp?DDFDocuments/t/G/TBTN15/USA1031A6.DOC","EN")</f>
        <v>EN</v>
      </c>
      <c r="J89" s="17"/>
      <c r="K89" s="17"/>
    </row>
    <row r="90" spans="1:11" ht="30" x14ac:dyDescent="0.25">
      <c r="A90" s="11" t="s">
        <v>255</v>
      </c>
      <c r="B90" s="12" t="s">
        <v>85</v>
      </c>
      <c r="C90" s="13">
        <v>42884</v>
      </c>
      <c r="D90" s="14" t="s">
        <v>173</v>
      </c>
      <c r="E90" s="15" t="s">
        <v>256</v>
      </c>
      <c r="F90" s="16"/>
      <c r="G90" s="15" t="s">
        <v>257</v>
      </c>
      <c r="H90" s="15" t="s">
        <v>50</v>
      </c>
      <c r="I90" s="17" t="str">
        <f>HYPERLINK("https://docs.wto.org/imrd/directdoc.asp?DDFDocuments/t/G/TBTN13/USA827R1.DOC","EN")</f>
        <v>EN</v>
      </c>
      <c r="J90" s="17"/>
      <c r="K90" s="17"/>
    </row>
    <row r="91" spans="1:11" ht="30" x14ac:dyDescent="0.25">
      <c r="A91" s="11" t="s">
        <v>258</v>
      </c>
      <c r="B91" s="12" t="s">
        <v>85</v>
      </c>
      <c r="C91" s="13">
        <v>42884</v>
      </c>
      <c r="D91" s="14" t="s">
        <v>13</v>
      </c>
      <c r="E91" s="15" t="s">
        <v>259</v>
      </c>
      <c r="F91" s="16"/>
      <c r="G91" s="15" t="s">
        <v>260</v>
      </c>
      <c r="H91" s="15" t="s">
        <v>39</v>
      </c>
      <c r="I91" s="17" t="str">
        <f>HYPERLINK("https://docs.wto.org/imrd/directdoc.asp?DDFDocuments/t/G/TBTN13/USA777A5.DOC","EN")</f>
        <v>EN</v>
      </c>
      <c r="J91" s="17"/>
      <c r="K91" s="17"/>
    </row>
    <row r="92" spans="1:11" ht="15" x14ac:dyDescent="0.25">
      <c r="A92" s="11" t="s">
        <v>261</v>
      </c>
      <c r="B92" s="12" t="s">
        <v>119</v>
      </c>
      <c r="C92" s="13">
        <v>42879</v>
      </c>
      <c r="D92" s="14" t="s">
        <v>13</v>
      </c>
      <c r="E92" s="15" t="s">
        <v>120</v>
      </c>
      <c r="F92" s="16"/>
      <c r="G92" s="15"/>
      <c r="H92" s="15" t="s">
        <v>39</v>
      </c>
      <c r="I92" s="17" t="str">
        <f>HYPERLINK("https://docs.wto.org/imrd/directdoc.asp?DDFDocuments/t/G/TBTN15/ARG297A7.DOC","EN")</f>
        <v>EN</v>
      </c>
      <c r="J92" s="17"/>
      <c r="K92" s="17" t="str">
        <f>HYPERLINK("https://docs.wto.org/imrd/directdoc.asp?DDFDocuments/v/G/TBTN15/ARG297A7.DOC","ES")</f>
        <v>ES</v>
      </c>
    </row>
    <row r="93" spans="1:11" ht="15" x14ac:dyDescent="0.25">
      <c r="A93" s="11" t="s">
        <v>262</v>
      </c>
      <c r="B93" s="12" t="s">
        <v>119</v>
      </c>
      <c r="C93" s="13">
        <v>42879</v>
      </c>
      <c r="D93" s="14" t="s">
        <v>13</v>
      </c>
      <c r="E93" s="15" t="s">
        <v>125</v>
      </c>
      <c r="F93" s="16"/>
      <c r="G93" s="15"/>
      <c r="H93" s="15" t="s">
        <v>126</v>
      </c>
      <c r="I93" s="17" t="str">
        <f>HYPERLINK("https://docs.wto.org/imrd/directdoc.asp?DDFDocuments/t/G/TBTN15/ARG294A4.DOC","EN")</f>
        <v>EN</v>
      </c>
      <c r="J93" s="17"/>
      <c r="K93" s="17" t="str">
        <f>HYPERLINK("https://docs.wto.org/imrd/directdoc.asp?DDFDocuments/v/G/TBTN15/ARG294A4.DOC","ES")</f>
        <v>ES</v>
      </c>
    </row>
    <row r="94" spans="1:11" ht="15" x14ac:dyDescent="0.25">
      <c r="A94" s="11" t="s">
        <v>263</v>
      </c>
      <c r="B94" s="12" t="s">
        <v>119</v>
      </c>
      <c r="C94" s="13">
        <v>42879</v>
      </c>
      <c r="D94" s="14" t="s">
        <v>13</v>
      </c>
      <c r="E94" s="15" t="s">
        <v>125</v>
      </c>
      <c r="F94" s="16"/>
      <c r="G94" s="15"/>
      <c r="H94" s="15" t="s">
        <v>126</v>
      </c>
      <c r="I94" s="17" t="str">
        <f>HYPERLINK("https://docs.wto.org/imrd/directdoc.asp?DDFDocuments/t/G/TBTN15/ARG294A3.DOC","EN")</f>
        <v>EN</v>
      </c>
      <c r="J94" s="17"/>
      <c r="K94" s="17" t="str">
        <f>HYPERLINK("https://docs.wto.org/imrd/directdoc.asp?DDFDocuments/v/G/TBTN15/ARG294A3.DOC","ES")</f>
        <v>ES</v>
      </c>
    </row>
    <row r="95" spans="1:11" ht="75" x14ac:dyDescent="0.25">
      <c r="A95" s="11" t="s">
        <v>264</v>
      </c>
      <c r="B95" s="12" t="s">
        <v>12</v>
      </c>
      <c r="C95" s="13">
        <v>42879</v>
      </c>
      <c r="D95" s="14" t="s">
        <v>18</v>
      </c>
      <c r="E95" s="15" t="s">
        <v>265</v>
      </c>
      <c r="F95" s="16" t="s">
        <v>266</v>
      </c>
      <c r="G95" s="15"/>
      <c r="H95" s="15" t="s">
        <v>267</v>
      </c>
      <c r="I95" s="17" t="str">
        <f>HYPERLINK("https://docs.wto.org/imrd/directdoc.asp?DDFDocuments/t/G/TBTN17/BRA720.DOC","EN")</f>
        <v>EN</v>
      </c>
      <c r="J95" s="17"/>
      <c r="K95" s="17" t="str">
        <f>HYPERLINK("https://docs.wto.org/imrd/directdoc.asp?DDFDocuments/v/G/TBTN17/BRA720.DOC","ES")</f>
        <v>ES</v>
      </c>
    </row>
    <row r="96" spans="1:11" ht="30" x14ac:dyDescent="0.25">
      <c r="A96" s="11" t="s">
        <v>268</v>
      </c>
      <c r="B96" s="12" t="s">
        <v>12</v>
      </c>
      <c r="C96" s="13">
        <v>42879</v>
      </c>
      <c r="D96" s="14" t="s">
        <v>18</v>
      </c>
      <c r="E96" s="15" t="s">
        <v>269</v>
      </c>
      <c r="F96" s="16"/>
      <c r="G96" s="15"/>
      <c r="H96" s="15" t="s">
        <v>20</v>
      </c>
      <c r="I96" s="17" t="str">
        <f>HYPERLINK("https://docs.wto.org/imrd/directdoc.asp?DDFDocuments/t/G/TBTN17/BRA719.DOC","EN")</f>
        <v>EN</v>
      </c>
      <c r="J96" s="17"/>
      <c r="K96" s="17" t="str">
        <f>HYPERLINK("https://docs.wto.org/imrd/directdoc.asp?DDFDocuments/v/G/TBTN17/BRA719.DOC","ES")</f>
        <v>ES</v>
      </c>
    </row>
    <row r="97" spans="1:11" ht="45" x14ac:dyDescent="0.25">
      <c r="A97" s="11" t="s">
        <v>270</v>
      </c>
      <c r="B97" s="12" t="s">
        <v>271</v>
      </c>
      <c r="C97" s="13">
        <v>42879</v>
      </c>
      <c r="D97" s="14" t="s">
        <v>18</v>
      </c>
      <c r="E97" s="15" t="s">
        <v>272</v>
      </c>
      <c r="F97" s="16" t="s">
        <v>273</v>
      </c>
      <c r="G97" s="15" t="s">
        <v>274</v>
      </c>
      <c r="H97" s="15" t="s">
        <v>275</v>
      </c>
      <c r="I97" s="17" t="str">
        <f>HYPERLINK("https://docs.wto.org/imrd/directdoc.asp?DDFDocuments/t/G/TBTN17/UGA685.DOC","EN")</f>
        <v>EN</v>
      </c>
      <c r="J97" s="17"/>
      <c r="K97" s="17" t="str">
        <f>HYPERLINK("https://docs.wto.org/imrd/directdoc.asp?DDFDocuments/v/G/TBTN17/UGA685.DOC","ES")</f>
        <v>ES</v>
      </c>
    </row>
    <row r="98" spans="1:11" ht="45" x14ac:dyDescent="0.25">
      <c r="A98" s="11" t="s">
        <v>276</v>
      </c>
      <c r="B98" s="12" t="s">
        <v>271</v>
      </c>
      <c r="C98" s="13">
        <v>42879</v>
      </c>
      <c r="D98" s="14" t="s">
        <v>18</v>
      </c>
      <c r="E98" s="15" t="s">
        <v>277</v>
      </c>
      <c r="F98" s="16" t="s">
        <v>278</v>
      </c>
      <c r="G98" s="15" t="s">
        <v>279</v>
      </c>
      <c r="H98" s="15" t="s">
        <v>280</v>
      </c>
      <c r="I98" s="17" t="str">
        <f>HYPERLINK("https://docs.wto.org/imrd/directdoc.asp?DDFDocuments/t/G/TBTN17/UGA684.DOC","EN")</f>
        <v>EN</v>
      </c>
      <c r="J98" s="17"/>
      <c r="K98" s="17" t="str">
        <f>HYPERLINK("https://docs.wto.org/imrd/directdoc.asp?DDFDocuments/v/G/TBTN17/UGA684.DOC","ES")</f>
        <v>ES</v>
      </c>
    </row>
    <row r="99" spans="1:11" ht="15" x14ac:dyDescent="0.25">
      <c r="A99" s="11" t="s">
        <v>281</v>
      </c>
      <c r="B99" s="12" t="s">
        <v>119</v>
      </c>
      <c r="C99" s="13">
        <v>42878</v>
      </c>
      <c r="D99" s="14" t="s">
        <v>13</v>
      </c>
      <c r="E99" s="15" t="s">
        <v>282</v>
      </c>
      <c r="F99" s="16"/>
      <c r="G99" s="15"/>
      <c r="H99" s="15"/>
      <c r="I99" s="17" t="str">
        <f>HYPERLINK("https://docs.wto.org/imrd/directdoc.asp?DDFDocuments/t/G/TBTN04/ARG151A16.DOC","EN")</f>
        <v>EN</v>
      </c>
      <c r="J99" s="17" t="str">
        <f>HYPERLINK("https://docs.wto.org/imrd/directdoc.asp?DDFDocuments/u/G/TBTN04/ARG151A16.DOC","FR")</f>
        <v>FR</v>
      </c>
      <c r="K99" s="17" t="str">
        <f>HYPERLINK("https://docs.wto.org/imrd/directdoc.asp?DDFDocuments/v/G/TBTN04/ARG151A16.DOC","ES")</f>
        <v>ES</v>
      </c>
    </row>
    <row r="100" spans="1:11" ht="15" x14ac:dyDescent="0.25">
      <c r="A100" s="11" t="s">
        <v>283</v>
      </c>
      <c r="B100" s="12" t="s">
        <v>104</v>
      </c>
      <c r="C100" s="13">
        <v>42878</v>
      </c>
      <c r="D100" s="14" t="s">
        <v>13</v>
      </c>
      <c r="E100" s="15" t="s">
        <v>284</v>
      </c>
      <c r="F100" s="16"/>
      <c r="G100" s="15"/>
      <c r="H100" s="15"/>
      <c r="I100" s="17" t="str">
        <f>HYPERLINK("https://docs.wto.org/imrd/directdoc.asp?DDFDocuments/t/G/TBTN07/ECU32A14.DOC","EN")</f>
        <v>EN</v>
      </c>
      <c r="J100" s="17" t="str">
        <f>HYPERLINK("https://docs.wto.org/imrd/directdoc.asp?DDFDocuments/u/G/TBTN07/ECU32A14.DOC","FR")</f>
        <v>FR</v>
      </c>
      <c r="K100" s="17" t="str">
        <f>HYPERLINK("https://docs.wto.org/imrd/directdoc.asp?DDFDocuments/v/G/TBTN07/ECU32A14.DOC","ES")</f>
        <v>ES</v>
      </c>
    </row>
    <row r="101" spans="1:11" ht="30" x14ac:dyDescent="0.25">
      <c r="A101" s="11" t="s">
        <v>285</v>
      </c>
      <c r="B101" s="12" t="s">
        <v>286</v>
      </c>
      <c r="C101" s="13">
        <v>42878</v>
      </c>
      <c r="D101" s="14" t="s">
        <v>18</v>
      </c>
      <c r="E101" s="15"/>
      <c r="F101" s="16"/>
      <c r="G101" s="15" t="s">
        <v>287</v>
      </c>
      <c r="H101" s="15" t="s">
        <v>71</v>
      </c>
      <c r="I101" s="17" t="str">
        <f>HYPERLINK("https://docs.wto.org/imrd/directdoc.asp?DDFDocuments/t/G/TBTN17/KEN584.DOC","EN")</f>
        <v>EN</v>
      </c>
      <c r="J101" s="17" t="str">
        <f>HYPERLINK("https://docs.wto.org/imrd/directdoc.asp?DDFDocuments/u/G/TBTN17/KEN584.DOC","FR")</f>
        <v>FR</v>
      </c>
      <c r="K101" s="17" t="str">
        <f>HYPERLINK("https://docs.wto.org/imrd/directdoc.asp?DDFDocuments/v/G/TBTN17/KEN584.DOC","ES")</f>
        <v>ES</v>
      </c>
    </row>
    <row r="102" spans="1:11" ht="15" x14ac:dyDescent="0.25">
      <c r="A102" s="11" t="s">
        <v>288</v>
      </c>
      <c r="B102" s="12" t="s">
        <v>286</v>
      </c>
      <c r="C102" s="13">
        <v>42878</v>
      </c>
      <c r="D102" s="14" t="s">
        <v>18</v>
      </c>
      <c r="E102" s="15"/>
      <c r="F102" s="16"/>
      <c r="G102" s="15" t="s">
        <v>289</v>
      </c>
      <c r="H102" s="15" t="s">
        <v>147</v>
      </c>
      <c r="I102" s="17" t="str">
        <f>HYPERLINK("https://docs.wto.org/imrd/directdoc.asp?DDFDocuments/t/G/TBTN17/KEN583.DOC","EN")</f>
        <v>EN</v>
      </c>
      <c r="J102" s="17" t="str">
        <f>HYPERLINK("https://docs.wto.org/imrd/directdoc.asp?DDFDocuments/u/G/TBTN17/KEN583.DOC","FR")</f>
        <v>FR</v>
      </c>
      <c r="K102" s="17" t="str">
        <f>HYPERLINK("https://docs.wto.org/imrd/directdoc.asp?DDFDocuments/v/G/TBTN17/KEN583.DOC","ES")</f>
        <v>ES</v>
      </c>
    </row>
    <row r="103" spans="1:11" ht="15" x14ac:dyDescent="0.25">
      <c r="A103" s="11" t="s">
        <v>290</v>
      </c>
      <c r="B103" s="12" t="s">
        <v>286</v>
      </c>
      <c r="C103" s="13">
        <v>42878</v>
      </c>
      <c r="D103" s="14" t="s">
        <v>18</v>
      </c>
      <c r="E103" s="15"/>
      <c r="F103" s="16"/>
      <c r="G103" s="15" t="s">
        <v>289</v>
      </c>
      <c r="H103" s="15" t="s">
        <v>147</v>
      </c>
      <c r="I103" s="17" t="str">
        <f>HYPERLINK("https://docs.wto.org/imrd/directdoc.asp?DDFDocuments/t/G/TBTN17/KEN582.DOC","EN")</f>
        <v>EN</v>
      </c>
      <c r="J103" s="17" t="str">
        <f>HYPERLINK("https://docs.wto.org/imrd/directdoc.asp?DDFDocuments/u/G/TBTN17/KEN582.DOC","FR")</f>
        <v>FR</v>
      </c>
      <c r="K103" s="17" t="str">
        <f>HYPERLINK("https://docs.wto.org/imrd/directdoc.asp?DDFDocuments/v/G/TBTN17/KEN582.DOC","ES")</f>
        <v>ES</v>
      </c>
    </row>
    <row r="104" spans="1:11" ht="15" x14ac:dyDescent="0.25">
      <c r="A104" s="11" t="s">
        <v>291</v>
      </c>
      <c r="B104" s="12" t="s">
        <v>286</v>
      </c>
      <c r="C104" s="13">
        <v>42878</v>
      </c>
      <c r="D104" s="14" t="s">
        <v>18</v>
      </c>
      <c r="E104" s="15"/>
      <c r="F104" s="16"/>
      <c r="G104" s="15" t="s">
        <v>289</v>
      </c>
      <c r="H104" s="15" t="s">
        <v>147</v>
      </c>
      <c r="I104" s="17" t="str">
        <f>HYPERLINK("https://docs.wto.org/imrd/directdoc.asp?DDFDocuments/t/G/TBTN17/KEN581.DOC","EN")</f>
        <v>EN</v>
      </c>
      <c r="J104" s="17" t="str">
        <f>HYPERLINK("https://docs.wto.org/imrd/directdoc.asp?DDFDocuments/u/G/TBTN17/KEN581.DOC","FR")</f>
        <v>FR</v>
      </c>
      <c r="K104" s="17" t="str">
        <f>HYPERLINK("https://docs.wto.org/imrd/directdoc.asp?DDFDocuments/v/G/TBTN17/KEN581.DOC","ES")</f>
        <v>ES</v>
      </c>
    </row>
    <row r="105" spans="1:11" ht="30" x14ac:dyDescent="0.25">
      <c r="A105" s="11" t="s">
        <v>292</v>
      </c>
      <c r="B105" s="12" t="s">
        <v>286</v>
      </c>
      <c r="C105" s="13">
        <v>42878</v>
      </c>
      <c r="D105" s="14" t="s">
        <v>18</v>
      </c>
      <c r="E105" s="15"/>
      <c r="F105" s="16"/>
      <c r="G105" s="15" t="s">
        <v>287</v>
      </c>
      <c r="H105" s="15" t="s">
        <v>71</v>
      </c>
      <c r="I105" s="17" t="str">
        <f>HYPERLINK("https://docs.wto.org/imrd/directdoc.asp?DDFDocuments/t/G/TBTN17/KEN580.DOC","EN")</f>
        <v>EN</v>
      </c>
      <c r="J105" s="17" t="str">
        <f>HYPERLINK("https://docs.wto.org/imrd/directdoc.asp?DDFDocuments/u/G/TBTN17/KEN580.DOC","FR")</f>
        <v>FR</v>
      </c>
      <c r="K105" s="17" t="str">
        <f>HYPERLINK("https://docs.wto.org/imrd/directdoc.asp?DDFDocuments/v/G/TBTN17/KEN580.DOC","ES")</f>
        <v>ES</v>
      </c>
    </row>
    <row r="106" spans="1:11" ht="30" x14ac:dyDescent="0.25">
      <c r="A106" s="11" t="s">
        <v>293</v>
      </c>
      <c r="B106" s="12" t="s">
        <v>286</v>
      </c>
      <c r="C106" s="13">
        <v>42878</v>
      </c>
      <c r="D106" s="14" t="s">
        <v>18</v>
      </c>
      <c r="E106" s="15"/>
      <c r="F106" s="16"/>
      <c r="G106" s="15" t="s">
        <v>289</v>
      </c>
      <c r="H106" s="15" t="s">
        <v>71</v>
      </c>
      <c r="I106" s="17" t="str">
        <f>HYPERLINK("https://docs.wto.org/imrd/directdoc.asp?DDFDocuments/t/G/TBTN17/KEN579.DOC","EN")</f>
        <v>EN</v>
      </c>
      <c r="J106" s="17" t="str">
        <f>HYPERLINK("https://docs.wto.org/imrd/directdoc.asp?DDFDocuments/u/G/TBTN17/KEN579.DOC","FR")</f>
        <v>FR</v>
      </c>
      <c r="K106" s="17" t="str">
        <f>HYPERLINK("https://docs.wto.org/imrd/directdoc.asp?DDFDocuments/v/G/TBTN17/KEN579.DOC","ES")</f>
        <v>ES</v>
      </c>
    </row>
    <row r="107" spans="1:11" ht="30" x14ac:dyDescent="0.25">
      <c r="A107" s="11" t="s">
        <v>294</v>
      </c>
      <c r="B107" s="12" t="s">
        <v>286</v>
      </c>
      <c r="C107" s="13">
        <v>42878</v>
      </c>
      <c r="D107" s="14" t="s">
        <v>18</v>
      </c>
      <c r="E107" s="15"/>
      <c r="F107" s="16"/>
      <c r="G107" s="15" t="s">
        <v>295</v>
      </c>
      <c r="H107" s="15" t="s">
        <v>71</v>
      </c>
      <c r="I107" s="17" t="str">
        <f>HYPERLINK("https://docs.wto.org/imrd/directdoc.asp?DDFDocuments/t/G/TBTN17/KEN578.DOC","EN")</f>
        <v>EN</v>
      </c>
      <c r="J107" s="17" t="str">
        <f>HYPERLINK("https://docs.wto.org/imrd/directdoc.asp?DDFDocuments/u/G/TBTN17/KEN578.DOC","FR")</f>
        <v>FR</v>
      </c>
      <c r="K107" s="17" t="str">
        <f>HYPERLINK("https://docs.wto.org/imrd/directdoc.asp?DDFDocuments/v/G/TBTN17/KEN578.DOC","ES")</f>
        <v>ES</v>
      </c>
    </row>
    <row r="108" spans="1:11" ht="30" x14ac:dyDescent="0.25">
      <c r="A108" s="11" t="s">
        <v>296</v>
      </c>
      <c r="B108" s="12" t="s">
        <v>286</v>
      </c>
      <c r="C108" s="13">
        <v>42878</v>
      </c>
      <c r="D108" s="14" t="s">
        <v>18</v>
      </c>
      <c r="E108" s="15"/>
      <c r="F108" s="16"/>
      <c r="G108" s="15" t="s">
        <v>287</v>
      </c>
      <c r="H108" s="15" t="s">
        <v>71</v>
      </c>
      <c r="I108" s="17" t="str">
        <f>HYPERLINK("https://docs.wto.org/imrd/directdoc.asp?DDFDocuments/t/G/TBTN17/KEN577.DOC","EN")</f>
        <v>EN</v>
      </c>
      <c r="J108" s="17" t="str">
        <f>HYPERLINK("https://docs.wto.org/imrd/directdoc.asp?DDFDocuments/u/G/TBTN17/KEN577.DOC","FR")</f>
        <v>FR</v>
      </c>
      <c r="K108" s="17" t="str">
        <f>HYPERLINK("https://docs.wto.org/imrd/directdoc.asp?DDFDocuments/v/G/TBTN17/KEN577.DOC","ES")</f>
        <v>ES</v>
      </c>
    </row>
    <row r="109" spans="1:11" ht="30" x14ac:dyDescent="0.25">
      <c r="A109" s="11" t="s">
        <v>297</v>
      </c>
      <c r="B109" s="12" t="s">
        <v>286</v>
      </c>
      <c r="C109" s="13">
        <v>42878</v>
      </c>
      <c r="D109" s="14" t="s">
        <v>18</v>
      </c>
      <c r="E109" s="15"/>
      <c r="F109" s="16"/>
      <c r="G109" s="15" t="s">
        <v>287</v>
      </c>
      <c r="H109" s="15" t="s">
        <v>71</v>
      </c>
      <c r="I109" s="17" t="str">
        <f>HYPERLINK("https://docs.wto.org/imrd/directdoc.asp?DDFDocuments/t/G/TBTN17/KEN576.DOC","EN")</f>
        <v>EN</v>
      </c>
      <c r="J109" s="17" t="str">
        <f>HYPERLINK("https://docs.wto.org/imrd/directdoc.asp?DDFDocuments/u/G/TBTN17/KEN576.DOC","FR")</f>
        <v>FR</v>
      </c>
      <c r="K109" s="17" t="str">
        <f>HYPERLINK("https://docs.wto.org/imrd/directdoc.asp?DDFDocuments/v/G/TBTN17/KEN576.DOC","ES")</f>
        <v>ES</v>
      </c>
    </row>
    <row r="110" spans="1:11" ht="30" x14ac:dyDescent="0.25">
      <c r="A110" s="11" t="s">
        <v>298</v>
      </c>
      <c r="B110" s="12" t="s">
        <v>286</v>
      </c>
      <c r="C110" s="13">
        <v>42878</v>
      </c>
      <c r="D110" s="14" t="s">
        <v>18</v>
      </c>
      <c r="E110" s="15"/>
      <c r="F110" s="16"/>
      <c r="G110" s="15" t="s">
        <v>287</v>
      </c>
      <c r="H110" s="15" t="s">
        <v>71</v>
      </c>
      <c r="I110" s="17" t="str">
        <f>HYPERLINK("https://docs.wto.org/imrd/directdoc.asp?DDFDocuments/t/G/TBTN17/KEN575.DOC","EN")</f>
        <v>EN</v>
      </c>
      <c r="J110" s="17" t="str">
        <f>HYPERLINK("https://docs.wto.org/imrd/directdoc.asp?DDFDocuments/u/G/TBTN17/KEN575.DOC","FR")</f>
        <v>FR</v>
      </c>
      <c r="K110" s="17" t="str">
        <f>HYPERLINK("https://docs.wto.org/imrd/directdoc.asp?DDFDocuments/v/G/TBTN17/KEN575.DOC","ES")</f>
        <v>ES</v>
      </c>
    </row>
    <row r="111" spans="1:11" ht="60" x14ac:dyDescent="0.25">
      <c r="A111" s="11" t="s">
        <v>299</v>
      </c>
      <c r="B111" s="12" t="s">
        <v>300</v>
      </c>
      <c r="C111" s="13">
        <v>42878</v>
      </c>
      <c r="D111" s="14" t="s">
        <v>18</v>
      </c>
      <c r="E111" s="15" t="s">
        <v>301</v>
      </c>
      <c r="F111" s="16" t="s">
        <v>302</v>
      </c>
      <c r="G111" s="15" t="s">
        <v>303</v>
      </c>
      <c r="H111" s="15" t="s">
        <v>304</v>
      </c>
      <c r="I111" s="17" t="str">
        <f>HYPERLINK("https://docs.wto.org/imrd/directdoc.asp?DDFDocuments/t/G/TBTN17/NZL78.DOC","EN")</f>
        <v>EN</v>
      </c>
      <c r="J111" s="17"/>
      <c r="K111" s="17" t="str">
        <f>HYPERLINK("https://docs.wto.org/imrd/directdoc.asp?DDFDocuments/v/G/TBTN17/NZL78.DOC","ES")</f>
        <v>ES</v>
      </c>
    </row>
    <row r="112" spans="1:11" ht="15" x14ac:dyDescent="0.25">
      <c r="A112" s="11" t="s">
        <v>305</v>
      </c>
      <c r="B112" s="12" t="s">
        <v>12</v>
      </c>
      <c r="C112" s="13">
        <v>42877</v>
      </c>
      <c r="D112" s="14" t="s">
        <v>18</v>
      </c>
      <c r="E112" s="15" t="s">
        <v>306</v>
      </c>
      <c r="F112" s="16"/>
      <c r="G112" s="15"/>
      <c r="H112" s="15" t="s">
        <v>20</v>
      </c>
      <c r="I112" s="17" t="str">
        <f>HYPERLINK("https://docs.wto.org/imrd/directdoc.asp?DDFDocuments/t/G/TBTN17/BRA718.DOC","EN")</f>
        <v>EN</v>
      </c>
      <c r="J112" s="17" t="str">
        <f>HYPERLINK("https://docs.wto.org/imrd/directdoc.asp?DDFDocuments/u/G/TBTN17/BRA718.DOC","FR")</f>
        <v>FR</v>
      </c>
      <c r="K112" s="17" t="str">
        <f>HYPERLINK("https://docs.wto.org/imrd/directdoc.asp?DDFDocuments/v/G/TBTN17/BRA718.DOC","ES")</f>
        <v>ES</v>
      </c>
    </row>
    <row r="113" spans="1:11" ht="15" x14ac:dyDescent="0.25">
      <c r="A113" s="11" t="s">
        <v>307</v>
      </c>
      <c r="B113" s="12" t="s">
        <v>12</v>
      </c>
      <c r="C113" s="13">
        <v>42877</v>
      </c>
      <c r="D113" s="14" t="s">
        <v>13</v>
      </c>
      <c r="E113" s="15" t="s">
        <v>308</v>
      </c>
      <c r="F113" s="16" t="s">
        <v>309</v>
      </c>
      <c r="G113" s="15"/>
      <c r="H113" s="15" t="s">
        <v>39</v>
      </c>
      <c r="I113" s="17" t="str">
        <f>HYPERLINK("https://docs.wto.org/imrd/directdoc.asp?DDFDocuments/t/G/TBTN17/BRA707A1.DOC","EN")</f>
        <v>EN</v>
      </c>
      <c r="J113" s="17" t="str">
        <f>HYPERLINK("https://docs.wto.org/imrd/directdoc.asp?DDFDocuments/u/G/TBTN17/BRA707A1.DOC","FR")</f>
        <v>FR</v>
      </c>
      <c r="K113" s="17" t="str">
        <f>HYPERLINK("https://docs.wto.org/imrd/directdoc.asp?DDFDocuments/v/G/TBTN17/BRA707A1.DOC","ES")</f>
        <v>ES</v>
      </c>
    </row>
    <row r="114" spans="1:11" x14ac:dyDescent="0.2">
      <c r="A114" s="11" t="s">
        <v>310</v>
      </c>
      <c r="B114" s="12" t="s">
        <v>12</v>
      </c>
      <c r="C114" s="13">
        <v>42877</v>
      </c>
      <c r="D114" s="14" t="s">
        <v>13</v>
      </c>
      <c r="E114" s="15"/>
      <c r="F114" s="16"/>
      <c r="G114" s="15"/>
      <c r="H114" s="15"/>
      <c r="I114" s="17" t="str">
        <f>HYPERLINK("https://docs.wto.org/imrd/directdoc.asp?DDFDocuments/t/G/TBTN16/BRA694A2.DOC","EN")</f>
        <v>EN</v>
      </c>
      <c r="J114" s="17" t="str">
        <f>HYPERLINK("https://docs.wto.org/imrd/directdoc.asp?DDFDocuments/u/G/TBTN16/BRA694A2.DOC","FR")</f>
        <v>FR</v>
      </c>
      <c r="K114" s="17" t="str">
        <f>HYPERLINK("https://docs.wto.org/imrd/directdoc.asp?DDFDocuments/v/G/TBTN16/BRA694A2.DOC","ES")</f>
        <v>ES</v>
      </c>
    </row>
    <row r="115" spans="1:11" ht="15" x14ac:dyDescent="0.25">
      <c r="A115" s="11" t="s">
        <v>311</v>
      </c>
      <c r="B115" s="12" t="s">
        <v>41</v>
      </c>
      <c r="C115" s="13">
        <v>42877</v>
      </c>
      <c r="D115" s="14" t="s">
        <v>18</v>
      </c>
      <c r="E115" s="15"/>
      <c r="F115" s="16"/>
      <c r="G115" s="15" t="s">
        <v>312</v>
      </c>
      <c r="H115" s="15" t="s">
        <v>20</v>
      </c>
      <c r="I115" s="17" t="str">
        <f>HYPERLINK("https://docs.wto.org/imrd/directdoc.asp?DDFDocuments/t/G/TBTN17/CRI167.DOC","EN")</f>
        <v>EN</v>
      </c>
      <c r="J115" s="17" t="str">
        <f>HYPERLINK("https://docs.wto.org/imrd/directdoc.asp?DDFDocuments/u/G/TBTN17/CRI167.DOC","FR")</f>
        <v>FR</v>
      </c>
      <c r="K115" s="17" t="str">
        <f>HYPERLINK("https://docs.wto.org/imrd/directdoc.asp?DDFDocuments/v/G/TBTN17/CRI167.DOC","ES")</f>
        <v>ES</v>
      </c>
    </row>
    <row r="116" spans="1:11" ht="30" x14ac:dyDescent="0.25">
      <c r="A116" s="11" t="s">
        <v>313</v>
      </c>
      <c r="B116" s="12" t="s">
        <v>187</v>
      </c>
      <c r="C116" s="13">
        <v>42877</v>
      </c>
      <c r="D116" s="14" t="s">
        <v>18</v>
      </c>
      <c r="E116" s="15" t="s">
        <v>314</v>
      </c>
      <c r="F116" s="16"/>
      <c r="G116" s="15" t="s">
        <v>315</v>
      </c>
      <c r="H116" s="15" t="s">
        <v>88</v>
      </c>
      <c r="I116" s="17" t="str">
        <f>HYPERLINK("https://docs.wto.org/imrd/directdoc.asp?DDFDocuments/t/G/TBTN17/JAM60.DOC","EN")</f>
        <v>EN</v>
      </c>
      <c r="J116" s="17" t="str">
        <f>HYPERLINK("https://docs.wto.org/imrd/directdoc.asp?DDFDocuments/u/G/TBTN17/JAM60.DOC","FR")</f>
        <v>FR</v>
      </c>
      <c r="K116" s="17" t="str">
        <f>HYPERLINK("https://docs.wto.org/imrd/directdoc.asp?DDFDocuments/v/G/TBTN17/JAM60.DOC","ES")</f>
        <v>ES</v>
      </c>
    </row>
    <row r="117" spans="1:11" ht="30" x14ac:dyDescent="0.25">
      <c r="A117" s="11" t="s">
        <v>316</v>
      </c>
      <c r="B117" s="12" t="s">
        <v>187</v>
      </c>
      <c r="C117" s="13">
        <v>42877</v>
      </c>
      <c r="D117" s="14" t="s">
        <v>18</v>
      </c>
      <c r="E117" s="15" t="s">
        <v>317</v>
      </c>
      <c r="F117" s="16"/>
      <c r="G117" s="15" t="s">
        <v>318</v>
      </c>
      <c r="H117" s="15" t="s">
        <v>147</v>
      </c>
      <c r="I117" s="17" t="str">
        <f>HYPERLINK("https://docs.wto.org/imrd/directdoc.asp?DDFDocuments/t/G/TBTN17/JAM59.DOC","EN")</f>
        <v>EN</v>
      </c>
      <c r="J117" s="17" t="str">
        <f>HYPERLINK("https://docs.wto.org/imrd/directdoc.asp?DDFDocuments/u/G/TBTN17/JAM59.DOC","FR")</f>
        <v>FR</v>
      </c>
      <c r="K117" s="17" t="str">
        <f>HYPERLINK("https://docs.wto.org/imrd/directdoc.asp?DDFDocuments/v/G/TBTN17/JAM59.DOC","ES")</f>
        <v>ES</v>
      </c>
    </row>
    <row r="118" spans="1:11" ht="15" x14ac:dyDescent="0.25">
      <c r="A118" s="11" t="s">
        <v>319</v>
      </c>
      <c r="B118" s="12" t="s">
        <v>22</v>
      </c>
      <c r="C118" s="13">
        <v>42877</v>
      </c>
      <c r="D118" s="14" t="s">
        <v>18</v>
      </c>
      <c r="E118" s="15"/>
      <c r="F118" s="16"/>
      <c r="G118" s="15"/>
      <c r="H118" s="15" t="s">
        <v>88</v>
      </c>
      <c r="I118" s="17"/>
      <c r="J118" s="17"/>
      <c r="K118" s="17" t="str">
        <f>HYPERLINK("https://docs.wto.org/imrd/directdoc.asp?DDFDocuments/v/G/TBTN17/MEX357.DOC","ES")</f>
        <v>ES</v>
      </c>
    </row>
    <row r="119" spans="1:11" ht="15" x14ac:dyDescent="0.25">
      <c r="A119" s="11" t="s">
        <v>320</v>
      </c>
      <c r="B119" s="12" t="s">
        <v>48</v>
      </c>
      <c r="C119" s="13">
        <v>42877</v>
      </c>
      <c r="D119" s="14" t="s">
        <v>18</v>
      </c>
      <c r="E119" s="15"/>
      <c r="F119" s="16"/>
      <c r="G119" s="15"/>
      <c r="H119" s="15" t="s">
        <v>88</v>
      </c>
      <c r="I119" s="17"/>
      <c r="J119" s="17" t="str">
        <f>HYPERLINK("https://docs.wto.org/imrd/directdoc.asp?DDFDocuments/u/G/TBTN17/PRY93.DOC","FR")</f>
        <v>FR</v>
      </c>
      <c r="K119" s="17" t="str">
        <f>HYPERLINK("https://docs.wto.org/imrd/directdoc.asp?DDFDocuments/v/G/TBTN17/PRY93.DOC","ES")</f>
        <v>ES</v>
      </c>
    </row>
    <row r="120" spans="1:11" ht="15" x14ac:dyDescent="0.25">
      <c r="A120" s="11" t="s">
        <v>321</v>
      </c>
      <c r="B120" s="12" t="s">
        <v>153</v>
      </c>
      <c r="C120" s="13">
        <v>42877</v>
      </c>
      <c r="D120" s="14" t="s">
        <v>18</v>
      </c>
      <c r="E120" s="15" t="s">
        <v>322</v>
      </c>
      <c r="F120" s="16"/>
      <c r="G120" s="15" t="s">
        <v>323</v>
      </c>
      <c r="H120" s="15" t="s">
        <v>20</v>
      </c>
      <c r="I120" s="17" t="str">
        <f>HYPERLINK("https://docs.wto.org/imrd/directdoc.asp?DDFDocuments/t/G/TBTN17/SAU983.DOC","EN")</f>
        <v>EN</v>
      </c>
      <c r="J120" s="17" t="str">
        <f>HYPERLINK("https://docs.wto.org/imrd/directdoc.asp?DDFDocuments/u/G/TBTN17/SAU983.DOC","FR")</f>
        <v>FR</v>
      </c>
      <c r="K120" s="17" t="str">
        <f>HYPERLINK("https://docs.wto.org/imrd/directdoc.asp?DDFDocuments/v/G/TBTN17/SAU983.DOC","ES")</f>
        <v>ES</v>
      </c>
    </row>
    <row r="121" spans="1:11" ht="30" x14ac:dyDescent="0.25">
      <c r="A121" s="11" t="s">
        <v>324</v>
      </c>
      <c r="B121" s="12" t="s">
        <v>29</v>
      </c>
      <c r="C121" s="13">
        <v>42877</v>
      </c>
      <c r="D121" s="14" t="s">
        <v>18</v>
      </c>
      <c r="E121" s="15" t="s">
        <v>325</v>
      </c>
      <c r="F121" s="16"/>
      <c r="G121" s="15"/>
      <c r="H121" s="15" t="s">
        <v>20</v>
      </c>
      <c r="I121" s="17" t="str">
        <f>HYPERLINK("https://docs.wto.org/imrd/directdoc.asp?DDFDocuments/t/G/TBTN17/TPKM274.DOC","EN")</f>
        <v>EN</v>
      </c>
      <c r="J121" s="17" t="str">
        <f>HYPERLINK("https://docs.wto.org/imrd/directdoc.asp?DDFDocuments/u/G/TBTN17/TPKM274.DOC","FR")</f>
        <v>FR</v>
      </c>
      <c r="K121" s="17" t="str">
        <f>HYPERLINK("https://docs.wto.org/imrd/directdoc.asp?DDFDocuments/v/G/TBTN17/TPKM274.DOC","ES")</f>
        <v>ES</v>
      </c>
    </row>
    <row r="122" spans="1:11" ht="30" x14ac:dyDescent="0.25">
      <c r="A122" s="11" t="s">
        <v>326</v>
      </c>
      <c r="B122" s="12" t="s">
        <v>12</v>
      </c>
      <c r="C122" s="13">
        <v>42874</v>
      </c>
      <c r="D122" s="14" t="s">
        <v>18</v>
      </c>
      <c r="E122" s="15" t="s">
        <v>327</v>
      </c>
      <c r="F122" s="16"/>
      <c r="G122" s="15"/>
      <c r="H122" s="15" t="s">
        <v>328</v>
      </c>
      <c r="I122" s="17" t="str">
        <f>HYPERLINK("https://docs.wto.org/imrd/directdoc.asp?DDFDocuments/t/G/TBTN17/BRA717.DOC","EN")</f>
        <v>EN</v>
      </c>
      <c r="J122" s="17"/>
      <c r="K122" s="17"/>
    </row>
    <row r="123" spans="1:11" ht="15" x14ac:dyDescent="0.25">
      <c r="A123" s="11" t="s">
        <v>329</v>
      </c>
      <c r="B123" s="12" t="s">
        <v>12</v>
      </c>
      <c r="C123" s="13">
        <v>42874</v>
      </c>
      <c r="D123" s="14" t="s">
        <v>18</v>
      </c>
      <c r="E123" s="15" t="s">
        <v>330</v>
      </c>
      <c r="F123" s="16"/>
      <c r="G123" s="15"/>
      <c r="H123" s="15" t="s">
        <v>20</v>
      </c>
      <c r="I123" s="17" t="str">
        <f>HYPERLINK("https://docs.wto.org/imrd/directdoc.asp?DDFDocuments/t/G/TBTN17/BRA716.DOC","EN")</f>
        <v>EN</v>
      </c>
      <c r="J123" s="17"/>
      <c r="K123" s="17"/>
    </row>
    <row r="124" spans="1:11" ht="30" x14ac:dyDescent="0.25">
      <c r="A124" s="11" t="s">
        <v>331</v>
      </c>
      <c r="B124" s="12" t="s">
        <v>104</v>
      </c>
      <c r="C124" s="13">
        <v>42874</v>
      </c>
      <c r="D124" s="14" t="s">
        <v>13</v>
      </c>
      <c r="E124" s="15"/>
      <c r="F124" s="16"/>
      <c r="G124" s="15"/>
      <c r="H124" s="15" t="s">
        <v>55</v>
      </c>
      <c r="I124" s="17"/>
      <c r="J124" s="17"/>
      <c r="K124" s="17" t="str">
        <f>HYPERLINK("https://docs.wto.org/imrd/directdoc.asp?DDFDocuments/v/G/TBTN13/ECU99A3.DOC","ES")</f>
        <v>ES</v>
      </c>
    </row>
    <row r="125" spans="1:11" ht="30" x14ac:dyDescent="0.25">
      <c r="A125" s="11" t="s">
        <v>332</v>
      </c>
      <c r="B125" s="12" t="s">
        <v>73</v>
      </c>
      <c r="C125" s="13">
        <v>42874</v>
      </c>
      <c r="D125" s="14" t="s">
        <v>18</v>
      </c>
      <c r="E125" s="15" t="s">
        <v>333</v>
      </c>
      <c r="F125" s="16"/>
      <c r="G125" s="15"/>
      <c r="H125" s="15" t="s">
        <v>334</v>
      </c>
      <c r="I125" s="17" t="str">
        <f>HYPERLINK("https://docs.wto.org/imrd/directdoc.asp?DDFDocuments/t/G/TBTN17/EU487.DOC","EN")</f>
        <v>EN</v>
      </c>
      <c r="J125" s="17"/>
      <c r="K125" s="17"/>
    </row>
    <row r="126" spans="1:11" ht="30" x14ac:dyDescent="0.25">
      <c r="A126" s="11" t="s">
        <v>335</v>
      </c>
      <c r="B126" s="12" t="s">
        <v>73</v>
      </c>
      <c r="C126" s="13">
        <v>42874</v>
      </c>
      <c r="D126" s="14" t="s">
        <v>18</v>
      </c>
      <c r="E126" s="15" t="s">
        <v>333</v>
      </c>
      <c r="F126" s="16"/>
      <c r="G126" s="15"/>
      <c r="H126" s="15" t="s">
        <v>334</v>
      </c>
      <c r="I126" s="17" t="str">
        <f>HYPERLINK("https://docs.wto.org/imrd/directdoc.asp?DDFDocuments/t/G/TBTN17/EU486.DOC","EN")</f>
        <v>EN</v>
      </c>
      <c r="J126" s="17"/>
      <c r="K126" s="17"/>
    </row>
    <row r="127" spans="1:11" ht="30" x14ac:dyDescent="0.25">
      <c r="A127" s="11" t="s">
        <v>336</v>
      </c>
      <c r="B127" s="12" t="s">
        <v>73</v>
      </c>
      <c r="C127" s="13">
        <v>42874</v>
      </c>
      <c r="D127" s="14" t="s">
        <v>18</v>
      </c>
      <c r="E127" s="15" t="s">
        <v>333</v>
      </c>
      <c r="F127" s="16"/>
      <c r="G127" s="15"/>
      <c r="H127" s="15" t="s">
        <v>334</v>
      </c>
      <c r="I127" s="17" t="str">
        <f>HYPERLINK("https://docs.wto.org/imrd/directdoc.asp?DDFDocuments/t/G/TBTN17/EU485.DOC","EN")</f>
        <v>EN</v>
      </c>
      <c r="J127" s="17"/>
      <c r="K127" s="17"/>
    </row>
    <row r="128" spans="1:11" ht="30" x14ac:dyDescent="0.25">
      <c r="A128" s="11" t="s">
        <v>337</v>
      </c>
      <c r="B128" s="12" t="s">
        <v>187</v>
      </c>
      <c r="C128" s="13">
        <v>42874</v>
      </c>
      <c r="D128" s="14" t="s">
        <v>18</v>
      </c>
      <c r="E128" s="15" t="s">
        <v>338</v>
      </c>
      <c r="F128" s="16"/>
      <c r="G128" s="15" t="s">
        <v>339</v>
      </c>
      <c r="H128" s="15" t="s">
        <v>71</v>
      </c>
      <c r="I128" s="17" t="str">
        <f>HYPERLINK("https://docs.wto.org/imrd/directdoc.asp?DDFDocuments/t/G/TBTN17/JAM58.DOC","EN")</f>
        <v>EN</v>
      </c>
      <c r="J128" s="17"/>
      <c r="K128" s="17"/>
    </row>
    <row r="129" spans="1:11" ht="30" x14ac:dyDescent="0.25">
      <c r="A129" s="11" t="s">
        <v>340</v>
      </c>
      <c r="B129" s="12" t="s">
        <v>187</v>
      </c>
      <c r="C129" s="13">
        <v>42874</v>
      </c>
      <c r="D129" s="14" t="s">
        <v>18</v>
      </c>
      <c r="E129" s="15" t="s">
        <v>338</v>
      </c>
      <c r="F129" s="16"/>
      <c r="G129" s="15" t="s">
        <v>339</v>
      </c>
      <c r="H129" s="15" t="s">
        <v>71</v>
      </c>
      <c r="I129" s="17" t="str">
        <f>HYPERLINK("https://docs.wto.org/imrd/directdoc.asp?DDFDocuments/t/G/TBTN17/JAM57.DOC","EN")</f>
        <v>EN</v>
      </c>
      <c r="J129" s="17"/>
      <c r="K129" s="17"/>
    </row>
    <row r="130" spans="1:11" ht="30" x14ac:dyDescent="0.25">
      <c r="A130" s="11" t="s">
        <v>341</v>
      </c>
      <c r="B130" s="12" t="s">
        <v>187</v>
      </c>
      <c r="C130" s="13">
        <v>42874</v>
      </c>
      <c r="D130" s="14" t="s">
        <v>18</v>
      </c>
      <c r="E130" s="15" t="s">
        <v>342</v>
      </c>
      <c r="F130" s="16"/>
      <c r="G130" s="15" t="s">
        <v>343</v>
      </c>
      <c r="H130" s="15" t="s">
        <v>147</v>
      </c>
      <c r="I130" s="17" t="str">
        <f>HYPERLINK("https://docs.wto.org/imrd/directdoc.asp?DDFDocuments/t/G/TBTN17/JAM56.DOC","EN")</f>
        <v>EN</v>
      </c>
      <c r="J130" s="17"/>
      <c r="K130" s="17"/>
    </row>
    <row r="131" spans="1:11" ht="15" x14ac:dyDescent="0.25">
      <c r="A131" s="11" t="s">
        <v>344</v>
      </c>
      <c r="B131" s="12" t="s">
        <v>25</v>
      </c>
      <c r="C131" s="13">
        <v>42874</v>
      </c>
      <c r="D131" s="14" t="s">
        <v>18</v>
      </c>
      <c r="E131" s="15"/>
      <c r="F131" s="16" t="s">
        <v>345</v>
      </c>
      <c r="G131" s="15"/>
      <c r="H131" s="15" t="s">
        <v>20</v>
      </c>
      <c r="I131" s="17"/>
      <c r="J131" s="17"/>
      <c r="K131" s="17" t="str">
        <f>HYPERLINK("https://docs.wto.org/imrd/directdoc.asp?DDFDocuments/v/G/TBTN17/PER94.DOC","ES")</f>
        <v>ES</v>
      </c>
    </row>
    <row r="132" spans="1:11" ht="60" x14ac:dyDescent="0.25">
      <c r="A132" s="11" t="s">
        <v>346</v>
      </c>
      <c r="B132" s="12" t="s">
        <v>347</v>
      </c>
      <c r="C132" s="13">
        <v>42873</v>
      </c>
      <c r="D132" s="14" t="s">
        <v>18</v>
      </c>
      <c r="E132" s="15" t="s">
        <v>348</v>
      </c>
      <c r="F132" s="16" t="s">
        <v>349</v>
      </c>
      <c r="G132" s="15"/>
      <c r="H132" s="15" t="s">
        <v>350</v>
      </c>
      <c r="I132" s="17" t="str">
        <f>HYPERLINK("https://docs.wto.org/imrd/directdoc.asp?DDFDocuments/t/G/TBTN17/LCA51.DOC","EN")</f>
        <v>EN</v>
      </c>
      <c r="J132" s="17"/>
      <c r="K132" s="17"/>
    </row>
    <row r="133" spans="1:11" ht="15" x14ac:dyDescent="0.25">
      <c r="A133" s="11" t="s">
        <v>351</v>
      </c>
      <c r="B133" s="12" t="s">
        <v>347</v>
      </c>
      <c r="C133" s="13">
        <v>42873</v>
      </c>
      <c r="D133" s="14" t="s">
        <v>18</v>
      </c>
      <c r="E133" s="15" t="s">
        <v>352</v>
      </c>
      <c r="F133" s="16"/>
      <c r="G133" s="15"/>
      <c r="H133" s="15" t="s">
        <v>353</v>
      </c>
      <c r="I133" s="17" t="str">
        <f>HYPERLINK("https://docs.wto.org/imrd/directdoc.asp?DDFDocuments/t/G/TBTN17/LCA50.DOC","EN")</f>
        <v>EN</v>
      </c>
      <c r="J133" s="17"/>
      <c r="K133" s="17"/>
    </row>
    <row r="134" spans="1:11" ht="30" x14ac:dyDescent="0.25">
      <c r="A134" s="11" t="s">
        <v>354</v>
      </c>
      <c r="B134" s="12" t="s">
        <v>355</v>
      </c>
      <c r="C134" s="13">
        <v>42873</v>
      </c>
      <c r="D134" s="14" t="s">
        <v>18</v>
      </c>
      <c r="E134" s="15" t="s">
        <v>356</v>
      </c>
      <c r="F134" s="16"/>
      <c r="G134" s="15" t="s">
        <v>357</v>
      </c>
      <c r="H134" s="15" t="s">
        <v>358</v>
      </c>
      <c r="I134" s="17" t="str">
        <f>HYPERLINK("https://docs.wto.org/imrd/directdoc.asp?DDFDocuments/t/G/TBTN17/TZA113.DOC","EN")</f>
        <v>EN</v>
      </c>
      <c r="J134" s="17"/>
      <c r="K134" s="17" t="str">
        <f>HYPERLINK("https://docs.wto.org/imrd/directdoc.asp?DDFDocuments/v/G/TBTN17/TZA113.DOC","ES")</f>
        <v>ES</v>
      </c>
    </row>
    <row r="135" spans="1:11" ht="30" x14ac:dyDescent="0.25">
      <c r="A135" s="11" t="s">
        <v>359</v>
      </c>
      <c r="B135" s="12" t="s">
        <v>355</v>
      </c>
      <c r="C135" s="13">
        <v>42873</v>
      </c>
      <c r="D135" s="14" t="s">
        <v>18</v>
      </c>
      <c r="E135" s="15" t="s">
        <v>356</v>
      </c>
      <c r="F135" s="16"/>
      <c r="G135" s="15" t="s">
        <v>357</v>
      </c>
      <c r="H135" s="15" t="s">
        <v>358</v>
      </c>
      <c r="I135" s="17" t="str">
        <f>HYPERLINK("https://docs.wto.org/imrd/directdoc.asp?DDFDocuments/t/G/TBTN17/TZA112.DOC","EN")</f>
        <v>EN</v>
      </c>
      <c r="J135" s="17"/>
      <c r="K135" s="17"/>
    </row>
    <row r="136" spans="1:11" ht="30" x14ac:dyDescent="0.25">
      <c r="A136" s="11" t="s">
        <v>360</v>
      </c>
      <c r="B136" s="12" t="s">
        <v>355</v>
      </c>
      <c r="C136" s="13">
        <v>42873</v>
      </c>
      <c r="D136" s="14" t="s">
        <v>18</v>
      </c>
      <c r="E136" s="15" t="s">
        <v>356</v>
      </c>
      <c r="F136" s="16"/>
      <c r="G136" s="15" t="s">
        <v>357</v>
      </c>
      <c r="H136" s="15" t="s">
        <v>358</v>
      </c>
      <c r="I136" s="17" t="str">
        <f>HYPERLINK("https://docs.wto.org/imrd/directdoc.asp?DDFDocuments/t/G/TBTN17/TZA111.DOC","EN")</f>
        <v>EN</v>
      </c>
      <c r="J136" s="17"/>
      <c r="K136" s="17" t="str">
        <f>HYPERLINK("https://docs.wto.org/imrd/directdoc.asp?DDFDocuments/v/G/TBTN17/TZA111.DOC","ES")</f>
        <v>ES</v>
      </c>
    </row>
    <row r="137" spans="1:11" ht="30" x14ac:dyDescent="0.25">
      <c r="A137" s="11" t="s">
        <v>361</v>
      </c>
      <c r="B137" s="12" t="s">
        <v>355</v>
      </c>
      <c r="C137" s="13">
        <v>42873</v>
      </c>
      <c r="D137" s="14" t="s">
        <v>18</v>
      </c>
      <c r="E137" s="15" t="s">
        <v>356</v>
      </c>
      <c r="F137" s="16"/>
      <c r="G137" s="15" t="s">
        <v>357</v>
      </c>
      <c r="H137" s="15" t="s">
        <v>358</v>
      </c>
      <c r="I137" s="17" t="str">
        <f>HYPERLINK("https://docs.wto.org/imrd/directdoc.asp?DDFDocuments/t/G/TBTN17/TZA110.DOC","EN")</f>
        <v>EN</v>
      </c>
      <c r="J137" s="17"/>
      <c r="K137" s="17" t="str">
        <f>HYPERLINK("https://docs.wto.org/imrd/directdoc.asp?DDFDocuments/v/G/TBTN17/TZA110.DOC","ES")</f>
        <v>ES</v>
      </c>
    </row>
    <row r="138" spans="1:11" ht="30" x14ac:dyDescent="0.25">
      <c r="A138" s="11" t="s">
        <v>362</v>
      </c>
      <c r="B138" s="12" t="s">
        <v>355</v>
      </c>
      <c r="C138" s="13">
        <v>42873</v>
      </c>
      <c r="D138" s="14" t="s">
        <v>18</v>
      </c>
      <c r="E138" s="15" t="s">
        <v>363</v>
      </c>
      <c r="F138" s="16"/>
      <c r="G138" s="15" t="s">
        <v>364</v>
      </c>
      <c r="H138" s="15" t="s">
        <v>147</v>
      </c>
      <c r="I138" s="17" t="str">
        <f>HYPERLINK("https://docs.wto.org/imrd/directdoc.asp?DDFDocuments/t/G/TBTN17/TZA109.DOC","EN")</f>
        <v>EN</v>
      </c>
      <c r="J138" s="17"/>
      <c r="K138" s="17"/>
    </row>
    <row r="139" spans="1:11" ht="30" x14ac:dyDescent="0.25">
      <c r="A139" s="11" t="s">
        <v>365</v>
      </c>
      <c r="B139" s="12" t="s">
        <v>355</v>
      </c>
      <c r="C139" s="13">
        <v>42873</v>
      </c>
      <c r="D139" s="14" t="s">
        <v>18</v>
      </c>
      <c r="E139" s="15" t="s">
        <v>366</v>
      </c>
      <c r="F139" s="16"/>
      <c r="G139" s="15" t="s">
        <v>312</v>
      </c>
      <c r="H139" s="15" t="s">
        <v>358</v>
      </c>
      <c r="I139" s="17" t="str">
        <f>HYPERLINK("https://docs.wto.org/imrd/directdoc.asp?DDFDocuments/t/G/TBTN17/TZA108.DOC","EN")</f>
        <v>EN</v>
      </c>
      <c r="J139" s="17"/>
      <c r="K139" s="17" t="str">
        <f>HYPERLINK("https://docs.wto.org/imrd/directdoc.asp?DDFDocuments/v/G/TBTN17/TZA108.DOC","ES")</f>
        <v>ES</v>
      </c>
    </row>
    <row r="140" spans="1:11" ht="30" x14ac:dyDescent="0.25">
      <c r="A140" s="11" t="s">
        <v>367</v>
      </c>
      <c r="B140" s="12" t="s">
        <v>355</v>
      </c>
      <c r="C140" s="13">
        <v>42873</v>
      </c>
      <c r="D140" s="14" t="s">
        <v>18</v>
      </c>
      <c r="E140" s="15" t="s">
        <v>368</v>
      </c>
      <c r="F140" s="16"/>
      <c r="G140" s="15" t="s">
        <v>369</v>
      </c>
      <c r="H140" s="15" t="s">
        <v>370</v>
      </c>
      <c r="I140" s="17" t="str">
        <f>HYPERLINK("https://docs.wto.org/imrd/directdoc.asp?DDFDocuments/t/G/TBTN17/TZA107.DOC","EN")</f>
        <v>EN</v>
      </c>
      <c r="J140" s="17"/>
      <c r="K140" s="17"/>
    </row>
    <row r="141" spans="1:11" ht="30" x14ac:dyDescent="0.25">
      <c r="A141" s="11" t="s">
        <v>371</v>
      </c>
      <c r="B141" s="12" t="s">
        <v>355</v>
      </c>
      <c r="C141" s="13">
        <v>42873</v>
      </c>
      <c r="D141" s="14" t="s">
        <v>18</v>
      </c>
      <c r="E141" s="15" t="s">
        <v>372</v>
      </c>
      <c r="F141" s="16"/>
      <c r="G141" s="15" t="s">
        <v>369</v>
      </c>
      <c r="H141" s="15" t="s">
        <v>370</v>
      </c>
      <c r="I141" s="17" t="str">
        <f>HYPERLINK("https://docs.wto.org/imrd/directdoc.asp?DDFDocuments/t/G/TBTN17/TZA106.DOC","EN")</f>
        <v>EN</v>
      </c>
      <c r="J141" s="17"/>
      <c r="K141" s="17"/>
    </row>
    <row r="142" spans="1:11" ht="30" x14ac:dyDescent="0.25">
      <c r="A142" s="11" t="s">
        <v>373</v>
      </c>
      <c r="B142" s="12" t="s">
        <v>355</v>
      </c>
      <c r="C142" s="13">
        <v>42873</v>
      </c>
      <c r="D142" s="14" t="s">
        <v>18</v>
      </c>
      <c r="E142" s="15" t="s">
        <v>374</v>
      </c>
      <c r="F142" s="16"/>
      <c r="G142" s="15" t="s">
        <v>375</v>
      </c>
      <c r="H142" s="15" t="s">
        <v>376</v>
      </c>
      <c r="I142" s="17" t="str">
        <f>HYPERLINK("https://docs.wto.org/imrd/directdoc.asp?DDFDocuments/t/G/TBTN17/TZA105.DOC","EN")</f>
        <v>EN</v>
      </c>
      <c r="J142" s="17"/>
      <c r="K142" s="17"/>
    </row>
    <row r="143" spans="1:11" ht="30" x14ac:dyDescent="0.25">
      <c r="A143" s="11" t="s">
        <v>377</v>
      </c>
      <c r="B143" s="12" t="s">
        <v>355</v>
      </c>
      <c r="C143" s="13">
        <v>42873</v>
      </c>
      <c r="D143" s="14" t="s">
        <v>18</v>
      </c>
      <c r="E143" s="15" t="s">
        <v>374</v>
      </c>
      <c r="F143" s="16"/>
      <c r="G143" s="15" t="s">
        <v>375</v>
      </c>
      <c r="H143" s="15" t="s">
        <v>376</v>
      </c>
      <c r="I143" s="17" t="str">
        <f>HYPERLINK("https://docs.wto.org/imrd/directdoc.asp?DDFDocuments/t/G/TBTN17/TZA104.DOC","EN")</f>
        <v>EN</v>
      </c>
      <c r="J143" s="17"/>
      <c r="K143" s="17" t="str">
        <f>HYPERLINK("https://docs.wto.org/imrd/directdoc.asp?DDFDocuments/v/G/TBTN17/TZA104.DOC","ES")</f>
        <v>ES</v>
      </c>
    </row>
    <row r="144" spans="1:11" ht="30" x14ac:dyDescent="0.25">
      <c r="A144" s="11" t="s">
        <v>378</v>
      </c>
      <c r="B144" s="12" t="s">
        <v>355</v>
      </c>
      <c r="C144" s="13">
        <v>42873</v>
      </c>
      <c r="D144" s="14" t="s">
        <v>18</v>
      </c>
      <c r="E144" s="15" t="s">
        <v>374</v>
      </c>
      <c r="F144" s="16"/>
      <c r="G144" s="15" t="s">
        <v>375</v>
      </c>
      <c r="H144" s="15" t="s">
        <v>376</v>
      </c>
      <c r="I144" s="17" t="str">
        <f>HYPERLINK("https://docs.wto.org/imrd/directdoc.asp?DDFDocuments/t/G/TBTN17/TZA103.DOC","EN")</f>
        <v>EN</v>
      </c>
      <c r="J144" s="17"/>
      <c r="K144" s="17" t="str">
        <f>HYPERLINK("https://docs.wto.org/imrd/directdoc.asp?DDFDocuments/v/G/TBTN17/TZA103.DOC","ES")</f>
        <v>ES</v>
      </c>
    </row>
    <row r="145" spans="1:11" ht="30" x14ac:dyDescent="0.25">
      <c r="A145" s="11" t="s">
        <v>379</v>
      </c>
      <c r="B145" s="12" t="s">
        <v>355</v>
      </c>
      <c r="C145" s="13">
        <v>42873</v>
      </c>
      <c r="D145" s="14" t="s">
        <v>18</v>
      </c>
      <c r="E145" s="15" t="s">
        <v>374</v>
      </c>
      <c r="F145" s="16"/>
      <c r="G145" s="15" t="s">
        <v>375</v>
      </c>
      <c r="H145" s="15" t="s">
        <v>376</v>
      </c>
      <c r="I145" s="17" t="str">
        <f>HYPERLINK("https://docs.wto.org/imrd/directdoc.asp?DDFDocuments/t/G/TBTN17/TZA102.DOC","EN")</f>
        <v>EN</v>
      </c>
      <c r="J145" s="17"/>
      <c r="K145" s="17"/>
    </row>
    <row r="146" spans="1:11" ht="30" x14ac:dyDescent="0.25">
      <c r="A146" s="11" t="s">
        <v>380</v>
      </c>
      <c r="B146" s="12" t="s">
        <v>355</v>
      </c>
      <c r="C146" s="13">
        <v>42873</v>
      </c>
      <c r="D146" s="14" t="s">
        <v>18</v>
      </c>
      <c r="E146" s="15" t="s">
        <v>374</v>
      </c>
      <c r="F146" s="16"/>
      <c r="G146" s="15" t="s">
        <v>375</v>
      </c>
      <c r="H146" s="15" t="s">
        <v>376</v>
      </c>
      <c r="I146" s="17" t="str">
        <f>HYPERLINK("https://docs.wto.org/imrd/directdoc.asp?DDFDocuments/t/G/TBTN17/TZA101.DOC","EN")</f>
        <v>EN</v>
      </c>
      <c r="J146" s="17"/>
      <c r="K146" s="17"/>
    </row>
    <row r="147" spans="1:11" ht="30" x14ac:dyDescent="0.25">
      <c r="A147" s="11" t="s">
        <v>381</v>
      </c>
      <c r="B147" s="12" t="s">
        <v>355</v>
      </c>
      <c r="C147" s="13">
        <v>42873</v>
      </c>
      <c r="D147" s="14" t="s">
        <v>18</v>
      </c>
      <c r="E147" s="15" t="s">
        <v>374</v>
      </c>
      <c r="F147" s="16"/>
      <c r="G147" s="15" t="s">
        <v>375</v>
      </c>
      <c r="H147" s="15" t="s">
        <v>376</v>
      </c>
      <c r="I147" s="17" t="str">
        <f>HYPERLINK("https://docs.wto.org/imrd/directdoc.asp?DDFDocuments/t/G/TBTN17/TZA100.DOC","EN")</f>
        <v>EN</v>
      </c>
      <c r="J147" s="17"/>
      <c r="K147" s="17"/>
    </row>
    <row r="148" spans="1:11" ht="30" x14ac:dyDescent="0.25">
      <c r="A148" s="11" t="s">
        <v>382</v>
      </c>
      <c r="B148" s="12" t="s">
        <v>355</v>
      </c>
      <c r="C148" s="13">
        <v>42873</v>
      </c>
      <c r="D148" s="14" t="s">
        <v>18</v>
      </c>
      <c r="E148" s="15" t="s">
        <v>383</v>
      </c>
      <c r="F148" s="16"/>
      <c r="G148" s="15" t="s">
        <v>384</v>
      </c>
      <c r="H148" s="15" t="s">
        <v>147</v>
      </c>
      <c r="I148" s="17" t="str">
        <f>HYPERLINK("https://docs.wto.org/imrd/directdoc.asp?DDFDocuments/t/G/TBTN17/TZA99.DOC","EN")</f>
        <v>EN</v>
      </c>
      <c r="J148" s="17"/>
      <c r="K148" s="17"/>
    </row>
    <row r="149" spans="1:11" ht="30" x14ac:dyDescent="0.25">
      <c r="A149" s="11" t="s">
        <v>385</v>
      </c>
      <c r="B149" s="12" t="s">
        <v>355</v>
      </c>
      <c r="C149" s="13">
        <v>42873</v>
      </c>
      <c r="D149" s="14" t="s">
        <v>18</v>
      </c>
      <c r="E149" s="15" t="s">
        <v>386</v>
      </c>
      <c r="F149" s="16"/>
      <c r="G149" s="15" t="s">
        <v>387</v>
      </c>
      <c r="H149" s="15" t="s">
        <v>370</v>
      </c>
      <c r="I149" s="17" t="str">
        <f>HYPERLINK("https://docs.wto.org/imrd/directdoc.asp?DDFDocuments/t/G/TBTN17/TZA98.DOC","EN")</f>
        <v>EN</v>
      </c>
      <c r="J149" s="17"/>
      <c r="K149" s="17"/>
    </row>
    <row r="150" spans="1:11" ht="30" x14ac:dyDescent="0.25">
      <c r="A150" s="11" t="s">
        <v>388</v>
      </c>
      <c r="B150" s="12" t="s">
        <v>355</v>
      </c>
      <c r="C150" s="13">
        <v>42873</v>
      </c>
      <c r="D150" s="14" t="s">
        <v>18</v>
      </c>
      <c r="E150" s="15" t="s">
        <v>389</v>
      </c>
      <c r="F150" s="16"/>
      <c r="G150" s="15" t="s">
        <v>390</v>
      </c>
      <c r="H150" s="15" t="s">
        <v>358</v>
      </c>
      <c r="I150" s="17" t="str">
        <f>HYPERLINK("https://docs.wto.org/imrd/directdoc.asp?DDFDocuments/t/G/TBTN17/TZA97.DOC","EN")</f>
        <v>EN</v>
      </c>
      <c r="J150" s="17"/>
      <c r="K150" s="17"/>
    </row>
    <row r="151" spans="1:11" ht="30" x14ac:dyDescent="0.25">
      <c r="A151" s="11" t="s">
        <v>391</v>
      </c>
      <c r="B151" s="12" t="s">
        <v>355</v>
      </c>
      <c r="C151" s="13">
        <v>42873</v>
      </c>
      <c r="D151" s="14" t="s">
        <v>18</v>
      </c>
      <c r="E151" s="15" t="s">
        <v>389</v>
      </c>
      <c r="F151" s="16"/>
      <c r="G151" s="15" t="s">
        <v>390</v>
      </c>
      <c r="H151" s="15" t="s">
        <v>358</v>
      </c>
      <c r="I151" s="17" t="str">
        <f>HYPERLINK("https://docs.wto.org/imrd/directdoc.asp?DDFDocuments/t/G/TBTN17/TZA96.DOC","EN")</f>
        <v>EN</v>
      </c>
      <c r="J151" s="17"/>
      <c r="K151" s="17"/>
    </row>
    <row r="152" spans="1:11" ht="30" x14ac:dyDescent="0.25">
      <c r="A152" s="11" t="s">
        <v>392</v>
      </c>
      <c r="B152" s="12" t="s">
        <v>355</v>
      </c>
      <c r="C152" s="13">
        <v>42873</v>
      </c>
      <c r="D152" s="14" t="s">
        <v>18</v>
      </c>
      <c r="E152" s="15" t="s">
        <v>389</v>
      </c>
      <c r="F152" s="16"/>
      <c r="G152" s="15" t="s">
        <v>390</v>
      </c>
      <c r="H152" s="15" t="s">
        <v>358</v>
      </c>
      <c r="I152" s="17" t="str">
        <f>HYPERLINK("https://docs.wto.org/imrd/directdoc.asp?DDFDocuments/t/G/TBTN17/TZA95.DOC","EN")</f>
        <v>EN</v>
      </c>
      <c r="J152" s="17"/>
      <c r="K152" s="17"/>
    </row>
    <row r="153" spans="1:11" ht="30" x14ac:dyDescent="0.25">
      <c r="A153" s="11" t="s">
        <v>393</v>
      </c>
      <c r="B153" s="12" t="s">
        <v>355</v>
      </c>
      <c r="C153" s="13">
        <v>42873</v>
      </c>
      <c r="D153" s="14" t="s">
        <v>18</v>
      </c>
      <c r="E153" s="15" t="s">
        <v>386</v>
      </c>
      <c r="F153" s="16"/>
      <c r="G153" s="15" t="s">
        <v>387</v>
      </c>
      <c r="H153" s="15" t="s">
        <v>370</v>
      </c>
      <c r="I153" s="17" t="str">
        <f>HYPERLINK("https://docs.wto.org/imrd/directdoc.asp?DDFDocuments/t/G/TBTN17/TZA94.DOC","EN")</f>
        <v>EN</v>
      </c>
      <c r="J153" s="17"/>
      <c r="K153" s="17"/>
    </row>
    <row r="154" spans="1:11" ht="30" x14ac:dyDescent="0.25">
      <c r="A154" s="11" t="s">
        <v>394</v>
      </c>
      <c r="B154" s="12" t="s">
        <v>355</v>
      </c>
      <c r="C154" s="13">
        <v>42873</v>
      </c>
      <c r="D154" s="14" t="s">
        <v>18</v>
      </c>
      <c r="E154" s="15" t="s">
        <v>386</v>
      </c>
      <c r="F154" s="16"/>
      <c r="G154" s="15" t="s">
        <v>387</v>
      </c>
      <c r="H154" s="15" t="s">
        <v>370</v>
      </c>
      <c r="I154" s="17" t="str">
        <f>HYPERLINK("https://docs.wto.org/imrd/directdoc.asp?DDFDocuments/t/G/TBTN17/TZA93.DOC","EN")</f>
        <v>EN</v>
      </c>
      <c r="J154" s="17"/>
      <c r="K154" s="17"/>
    </row>
    <row r="155" spans="1:11" ht="30" x14ac:dyDescent="0.25">
      <c r="A155" s="11" t="s">
        <v>395</v>
      </c>
      <c r="B155" s="12" t="s">
        <v>355</v>
      </c>
      <c r="C155" s="13">
        <v>42873</v>
      </c>
      <c r="D155" s="14" t="s">
        <v>18</v>
      </c>
      <c r="E155" s="15" t="s">
        <v>386</v>
      </c>
      <c r="F155" s="16"/>
      <c r="G155" s="15" t="s">
        <v>387</v>
      </c>
      <c r="H155" s="15" t="s">
        <v>370</v>
      </c>
      <c r="I155" s="17" t="str">
        <f>HYPERLINK("https://docs.wto.org/imrd/directdoc.asp?DDFDocuments/t/G/TBTN17/TZA92.DOC","EN")</f>
        <v>EN</v>
      </c>
      <c r="J155" s="17"/>
      <c r="K155" s="17"/>
    </row>
    <row r="156" spans="1:11" ht="30" x14ac:dyDescent="0.25">
      <c r="A156" s="11" t="s">
        <v>396</v>
      </c>
      <c r="B156" s="12" t="s">
        <v>355</v>
      </c>
      <c r="C156" s="13">
        <v>42873</v>
      </c>
      <c r="D156" s="14" t="s">
        <v>18</v>
      </c>
      <c r="E156" s="15" t="s">
        <v>397</v>
      </c>
      <c r="F156" s="16"/>
      <c r="G156" s="15" t="s">
        <v>398</v>
      </c>
      <c r="H156" s="15" t="s">
        <v>370</v>
      </c>
      <c r="I156" s="17" t="str">
        <f>HYPERLINK("https://docs.wto.org/imrd/directdoc.asp?DDFDocuments/t/G/TBTN17/TZA91.DOC","EN")</f>
        <v>EN</v>
      </c>
      <c r="J156" s="17"/>
      <c r="K156" s="17"/>
    </row>
    <row r="157" spans="1:11" ht="15" x14ac:dyDescent="0.25">
      <c r="A157" s="11" t="s">
        <v>399</v>
      </c>
      <c r="B157" s="12" t="s">
        <v>355</v>
      </c>
      <c r="C157" s="13">
        <v>42873</v>
      </c>
      <c r="D157" s="14" t="s">
        <v>18</v>
      </c>
      <c r="E157" s="15" t="s">
        <v>400</v>
      </c>
      <c r="F157" s="16"/>
      <c r="G157" s="15" t="s">
        <v>401</v>
      </c>
      <c r="H157" s="15" t="s">
        <v>147</v>
      </c>
      <c r="I157" s="17" t="str">
        <f>HYPERLINK("https://docs.wto.org/imrd/directdoc.asp?DDFDocuments/t/G/TBTN17/TZA90.DOC","EN")</f>
        <v>EN</v>
      </c>
      <c r="J157" s="17"/>
      <c r="K157" s="17" t="str">
        <f>HYPERLINK("https://docs.wto.org/imrd/directdoc.asp?DDFDocuments/v/G/TBTN17/TZA90.DOC","ES")</f>
        <v>ES</v>
      </c>
    </row>
    <row r="158" spans="1:11" ht="30" x14ac:dyDescent="0.25">
      <c r="A158" s="11" t="s">
        <v>402</v>
      </c>
      <c r="B158" s="12" t="s">
        <v>355</v>
      </c>
      <c r="C158" s="13">
        <v>42873</v>
      </c>
      <c r="D158" s="14" t="s">
        <v>18</v>
      </c>
      <c r="E158" s="15" t="s">
        <v>389</v>
      </c>
      <c r="F158" s="16"/>
      <c r="G158" s="15" t="s">
        <v>390</v>
      </c>
      <c r="H158" s="15" t="s">
        <v>358</v>
      </c>
      <c r="I158" s="17" t="str">
        <f>HYPERLINK("https://docs.wto.org/imrd/directdoc.asp?DDFDocuments/t/G/TBTN17/TZA89.DOC","EN")</f>
        <v>EN</v>
      </c>
      <c r="J158" s="17"/>
      <c r="K158" s="17"/>
    </row>
    <row r="159" spans="1:11" ht="75" x14ac:dyDescent="0.25">
      <c r="A159" s="11" t="s">
        <v>403</v>
      </c>
      <c r="B159" s="12" t="s">
        <v>271</v>
      </c>
      <c r="C159" s="13">
        <v>42873</v>
      </c>
      <c r="D159" s="14" t="s">
        <v>18</v>
      </c>
      <c r="E159" s="15" t="s">
        <v>404</v>
      </c>
      <c r="F159" s="16" t="s">
        <v>405</v>
      </c>
      <c r="G159" s="15" t="s">
        <v>312</v>
      </c>
      <c r="H159" s="15" t="s">
        <v>406</v>
      </c>
      <c r="I159" s="17" t="str">
        <f>HYPERLINK("https://docs.wto.org/imrd/directdoc.asp?DDFDocuments/t/G/TBTN17/UGA683.DOC","EN")</f>
        <v>EN</v>
      </c>
      <c r="J159" s="17"/>
      <c r="K159" s="17"/>
    </row>
    <row r="160" spans="1:11" ht="75" x14ac:dyDescent="0.25">
      <c r="A160" s="11" t="s">
        <v>407</v>
      </c>
      <c r="B160" s="12" t="s">
        <v>271</v>
      </c>
      <c r="C160" s="13">
        <v>42873</v>
      </c>
      <c r="D160" s="14" t="s">
        <v>18</v>
      </c>
      <c r="E160" s="15" t="s">
        <v>408</v>
      </c>
      <c r="F160" s="16" t="s">
        <v>409</v>
      </c>
      <c r="G160" s="15" t="s">
        <v>312</v>
      </c>
      <c r="H160" s="15" t="s">
        <v>406</v>
      </c>
      <c r="I160" s="17" t="str">
        <f>HYPERLINK("https://docs.wto.org/imrd/directdoc.asp?DDFDocuments/t/G/TBTN17/UGA682.DOC","EN")</f>
        <v>EN</v>
      </c>
      <c r="J160" s="17"/>
      <c r="K160" s="17"/>
    </row>
    <row r="161" spans="1:11" ht="75" x14ac:dyDescent="0.25">
      <c r="A161" s="11" t="s">
        <v>410</v>
      </c>
      <c r="B161" s="12" t="s">
        <v>271</v>
      </c>
      <c r="C161" s="13">
        <v>42873</v>
      </c>
      <c r="D161" s="14" t="s">
        <v>18</v>
      </c>
      <c r="E161" s="15" t="s">
        <v>411</v>
      </c>
      <c r="F161" s="16" t="s">
        <v>412</v>
      </c>
      <c r="G161" s="15" t="s">
        <v>312</v>
      </c>
      <c r="H161" s="15" t="s">
        <v>406</v>
      </c>
      <c r="I161" s="17" t="str">
        <f>HYPERLINK("https://docs.wto.org/imrd/directdoc.asp?DDFDocuments/t/G/TBTN17/UGA681.DOC","EN")</f>
        <v>EN</v>
      </c>
      <c r="J161" s="17"/>
      <c r="K161" s="17"/>
    </row>
    <row r="162" spans="1:11" ht="75" x14ac:dyDescent="0.25">
      <c r="A162" s="11" t="s">
        <v>413</v>
      </c>
      <c r="B162" s="12" t="s">
        <v>271</v>
      </c>
      <c r="C162" s="13">
        <v>42873</v>
      </c>
      <c r="D162" s="14" t="s">
        <v>18</v>
      </c>
      <c r="E162" s="15" t="s">
        <v>414</v>
      </c>
      <c r="F162" s="16" t="s">
        <v>415</v>
      </c>
      <c r="G162" s="15" t="s">
        <v>312</v>
      </c>
      <c r="H162" s="15" t="s">
        <v>406</v>
      </c>
      <c r="I162" s="17" t="str">
        <f>HYPERLINK("https://docs.wto.org/imrd/directdoc.asp?DDFDocuments/t/G/TBTN17/UGA680.DOC","EN")</f>
        <v>EN</v>
      </c>
      <c r="J162" s="17"/>
      <c r="K162" s="17"/>
    </row>
    <row r="163" spans="1:11" ht="75" x14ac:dyDescent="0.25">
      <c r="A163" s="11" t="s">
        <v>416</v>
      </c>
      <c r="B163" s="12" t="s">
        <v>271</v>
      </c>
      <c r="C163" s="13">
        <v>42873</v>
      </c>
      <c r="D163" s="14" t="s">
        <v>18</v>
      </c>
      <c r="E163" s="15"/>
      <c r="F163" s="16" t="s">
        <v>417</v>
      </c>
      <c r="G163" s="15" t="s">
        <v>312</v>
      </c>
      <c r="H163" s="15" t="s">
        <v>406</v>
      </c>
      <c r="I163" s="17" t="str">
        <f>HYPERLINK("https://docs.wto.org/imrd/directdoc.asp?DDFDocuments/t/G/TBTN17/UGA679.DOC","EN")</f>
        <v>EN</v>
      </c>
      <c r="J163" s="17"/>
      <c r="K163" s="17"/>
    </row>
    <row r="164" spans="1:11" ht="75" x14ac:dyDescent="0.25">
      <c r="A164" s="11" t="s">
        <v>418</v>
      </c>
      <c r="B164" s="12" t="s">
        <v>271</v>
      </c>
      <c r="C164" s="13">
        <v>42873</v>
      </c>
      <c r="D164" s="14" t="s">
        <v>18</v>
      </c>
      <c r="E164" s="15" t="s">
        <v>419</v>
      </c>
      <c r="F164" s="16" t="s">
        <v>420</v>
      </c>
      <c r="G164" s="15" t="s">
        <v>312</v>
      </c>
      <c r="H164" s="15" t="s">
        <v>406</v>
      </c>
      <c r="I164" s="17" t="str">
        <f>HYPERLINK("https://docs.wto.org/imrd/directdoc.asp?DDFDocuments/t/G/TBTN17/UGA678.DOC","EN")</f>
        <v>EN</v>
      </c>
      <c r="J164" s="17"/>
      <c r="K164" s="17"/>
    </row>
    <row r="165" spans="1:11" ht="75" x14ac:dyDescent="0.25">
      <c r="A165" s="11" t="s">
        <v>421</v>
      </c>
      <c r="B165" s="12" t="s">
        <v>271</v>
      </c>
      <c r="C165" s="13">
        <v>42873</v>
      </c>
      <c r="D165" s="14" t="s">
        <v>18</v>
      </c>
      <c r="E165" s="15"/>
      <c r="F165" s="16" t="s">
        <v>422</v>
      </c>
      <c r="G165" s="15" t="s">
        <v>312</v>
      </c>
      <c r="H165" s="15" t="s">
        <v>406</v>
      </c>
      <c r="I165" s="17" t="str">
        <f>HYPERLINK("https://docs.wto.org/imrd/directdoc.asp?DDFDocuments/t/G/TBTN17/UGA677.DOC","EN")</f>
        <v>EN</v>
      </c>
      <c r="J165" s="17"/>
      <c r="K165" s="17"/>
    </row>
    <row r="166" spans="1:11" ht="75" x14ac:dyDescent="0.25">
      <c r="A166" s="11" t="s">
        <v>423</v>
      </c>
      <c r="B166" s="12" t="s">
        <v>271</v>
      </c>
      <c r="C166" s="13">
        <v>42873</v>
      </c>
      <c r="D166" s="14" t="s">
        <v>18</v>
      </c>
      <c r="E166" s="15" t="s">
        <v>424</v>
      </c>
      <c r="F166" s="16" t="s">
        <v>425</v>
      </c>
      <c r="G166" s="15" t="s">
        <v>312</v>
      </c>
      <c r="H166" s="15" t="s">
        <v>406</v>
      </c>
      <c r="I166" s="17" t="str">
        <f>HYPERLINK("https://docs.wto.org/imrd/directdoc.asp?DDFDocuments/t/G/TBTN17/UGA676.DOC","EN")</f>
        <v>EN</v>
      </c>
      <c r="J166" s="17"/>
      <c r="K166" s="17" t="str">
        <f>HYPERLINK("https://docs.wto.org/imrd/directdoc.asp?DDFDocuments/v/G/TBTN17/UGA676.DOC","ES")</f>
        <v>ES</v>
      </c>
    </row>
    <row r="167" spans="1:11" ht="75" x14ac:dyDescent="0.25">
      <c r="A167" s="11" t="s">
        <v>426</v>
      </c>
      <c r="B167" s="12" t="s">
        <v>271</v>
      </c>
      <c r="C167" s="13">
        <v>42873</v>
      </c>
      <c r="D167" s="14" t="s">
        <v>18</v>
      </c>
      <c r="E167" s="15" t="s">
        <v>427</v>
      </c>
      <c r="F167" s="16" t="s">
        <v>425</v>
      </c>
      <c r="G167" s="15" t="s">
        <v>312</v>
      </c>
      <c r="H167" s="15" t="s">
        <v>406</v>
      </c>
      <c r="I167" s="17" t="str">
        <f>HYPERLINK("https://docs.wto.org/imrd/directdoc.asp?DDFDocuments/t/G/TBTN17/UGA675.DOC","EN")</f>
        <v>EN</v>
      </c>
      <c r="J167" s="17"/>
      <c r="K167" s="17"/>
    </row>
    <row r="168" spans="1:11" ht="75" x14ac:dyDescent="0.25">
      <c r="A168" s="11" t="s">
        <v>428</v>
      </c>
      <c r="B168" s="12" t="s">
        <v>271</v>
      </c>
      <c r="C168" s="13">
        <v>42873</v>
      </c>
      <c r="D168" s="14" t="s">
        <v>18</v>
      </c>
      <c r="E168" s="15" t="s">
        <v>429</v>
      </c>
      <c r="F168" s="16" t="s">
        <v>430</v>
      </c>
      <c r="G168" s="15" t="s">
        <v>312</v>
      </c>
      <c r="H168" s="15" t="s">
        <v>406</v>
      </c>
      <c r="I168" s="17" t="str">
        <f>HYPERLINK("https://docs.wto.org/imrd/directdoc.asp?DDFDocuments/t/G/TBTN17/UGA674.DOC","EN")</f>
        <v>EN</v>
      </c>
      <c r="J168" s="17"/>
      <c r="K168" s="17"/>
    </row>
    <row r="169" spans="1:11" ht="75" x14ac:dyDescent="0.25">
      <c r="A169" s="11" t="s">
        <v>431</v>
      </c>
      <c r="B169" s="12" t="s">
        <v>271</v>
      </c>
      <c r="C169" s="13">
        <v>42873</v>
      </c>
      <c r="D169" s="14" t="s">
        <v>18</v>
      </c>
      <c r="E169" s="15" t="s">
        <v>432</v>
      </c>
      <c r="F169" s="16" t="s">
        <v>433</v>
      </c>
      <c r="G169" s="15" t="s">
        <v>312</v>
      </c>
      <c r="H169" s="15" t="s">
        <v>406</v>
      </c>
      <c r="I169" s="17" t="str">
        <f>HYPERLINK("https://docs.wto.org/imrd/directdoc.asp?DDFDocuments/t/G/TBTN17/UGA673.DOC","EN")</f>
        <v>EN</v>
      </c>
      <c r="J169" s="17"/>
      <c r="K169" s="17"/>
    </row>
    <row r="170" spans="1:11" ht="30" x14ac:dyDescent="0.25">
      <c r="A170" s="11" t="s">
        <v>434</v>
      </c>
      <c r="B170" s="12" t="s">
        <v>85</v>
      </c>
      <c r="C170" s="13">
        <v>42873</v>
      </c>
      <c r="D170" s="14" t="s">
        <v>18</v>
      </c>
      <c r="E170" s="15" t="s">
        <v>435</v>
      </c>
      <c r="F170" s="16" t="s">
        <v>436</v>
      </c>
      <c r="G170" s="15" t="s">
        <v>390</v>
      </c>
      <c r="H170" s="15" t="s">
        <v>50</v>
      </c>
      <c r="I170" s="17" t="str">
        <f>HYPERLINK("https://docs.wto.org/imrd/directdoc.asp?DDFDocuments/t/G/TBTN17/USA1292.DOC","EN")</f>
        <v>EN</v>
      </c>
      <c r="J170" s="17"/>
      <c r="K170" s="17"/>
    </row>
    <row r="171" spans="1:11" ht="30" x14ac:dyDescent="0.25">
      <c r="A171" s="11" t="s">
        <v>437</v>
      </c>
      <c r="B171" s="12" t="s">
        <v>85</v>
      </c>
      <c r="C171" s="13">
        <v>42873</v>
      </c>
      <c r="D171" s="14" t="s">
        <v>18</v>
      </c>
      <c r="E171" s="15" t="s">
        <v>438</v>
      </c>
      <c r="F171" s="16"/>
      <c r="G171" s="15" t="s">
        <v>390</v>
      </c>
      <c r="H171" s="15" t="s">
        <v>50</v>
      </c>
      <c r="I171" s="17" t="str">
        <f>HYPERLINK("https://docs.wto.org/imrd/directdoc.asp?DDFDocuments/t/G/TBTN17/USA1291.DOC","EN")</f>
        <v>EN</v>
      </c>
      <c r="J171" s="17"/>
      <c r="K171" s="17"/>
    </row>
    <row r="172" spans="1:11" ht="15" x14ac:dyDescent="0.25">
      <c r="A172" s="11" t="s">
        <v>439</v>
      </c>
      <c r="B172" s="12" t="s">
        <v>85</v>
      </c>
      <c r="C172" s="13">
        <v>42873</v>
      </c>
      <c r="D172" s="14" t="s">
        <v>124</v>
      </c>
      <c r="E172" s="15" t="s">
        <v>440</v>
      </c>
      <c r="F172" s="16"/>
      <c r="G172" s="15" t="s">
        <v>441</v>
      </c>
      <c r="H172" s="15" t="s">
        <v>92</v>
      </c>
      <c r="I172" s="17" t="str">
        <f>HYPERLINK("https://docs.wto.org/imrd/directdoc.asp?DDFDocuments/t/G/TBTN16/USA1224C1.DOC","EN")</f>
        <v>EN</v>
      </c>
      <c r="J172" s="17"/>
      <c r="K172" s="17"/>
    </row>
    <row r="173" spans="1:11" ht="30" x14ac:dyDescent="0.25">
      <c r="A173" s="11" t="s">
        <v>442</v>
      </c>
      <c r="B173" s="12" t="s">
        <v>85</v>
      </c>
      <c r="C173" s="13">
        <v>42873</v>
      </c>
      <c r="D173" s="14" t="s">
        <v>13</v>
      </c>
      <c r="E173" s="15" t="s">
        <v>443</v>
      </c>
      <c r="F173" s="16"/>
      <c r="G173" s="15" t="s">
        <v>444</v>
      </c>
      <c r="H173" s="15" t="s">
        <v>92</v>
      </c>
      <c r="I173" s="17" t="str">
        <f>HYPERLINK("https://docs.wto.org/imrd/directdoc.asp?DDFDocuments/t/G/TBTN15/USA983A5.DOC","EN")</f>
        <v>EN</v>
      </c>
      <c r="J173" s="17"/>
      <c r="K173" s="17"/>
    </row>
    <row r="174" spans="1:11" ht="45" x14ac:dyDescent="0.25">
      <c r="A174" s="11" t="s">
        <v>445</v>
      </c>
      <c r="B174" s="12" t="s">
        <v>227</v>
      </c>
      <c r="C174" s="13">
        <v>42872</v>
      </c>
      <c r="D174" s="14" t="s">
        <v>18</v>
      </c>
      <c r="E174" s="15" t="s">
        <v>446</v>
      </c>
      <c r="F174" s="16"/>
      <c r="G174" s="15"/>
      <c r="H174" s="15" t="s">
        <v>46</v>
      </c>
      <c r="I174" s="17" t="str">
        <f>HYPERLINK("https://docs.wto.org/imrd/directdoc.asp?DDFDocuments/t/G/TBTN17/IND59.DOC","EN")</f>
        <v>EN</v>
      </c>
      <c r="J174" s="17" t="str">
        <f>HYPERLINK("https://docs.wto.org/imrd/directdoc.asp?DDFDocuments/u/G/TBTN17/IND59.DOC","FR")</f>
        <v>FR</v>
      </c>
      <c r="K174" s="17"/>
    </row>
    <row r="175" spans="1:11" ht="15" x14ac:dyDescent="0.25">
      <c r="A175" s="11" t="s">
        <v>447</v>
      </c>
      <c r="B175" s="12" t="s">
        <v>149</v>
      </c>
      <c r="C175" s="13">
        <v>42872</v>
      </c>
      <c r="D175" s="14" t="s">
        <v>18</v>
      </c>
      <c r="E175" s="15"/>
      <c r="F175" s="16"/>
      <c r="G175" s="15" t="s">
        <v>295</v>
      </c>
      <c r="H175" s="15" t="s">
        <v>23</v>
      </c>
      <c r="I175" s="17"/>
      <c r="J175" s="17" t="str">
        <f>HYPERLINK("https://docs.wto.org/imrd/directdoc.asp?DDFDocuments/u/G/TBTN17/NIC152.DOC","FR")</f>
        <v>FR</v>
      </c>
      <c r="K175" s="17" t="str">
        <f>HYPERLINK("https://docs.wto.org/imrd/directdoc.asp?DDFDocuments/v/G/TBTN17/NIC152.DOC","ES")</f>
        <v>ES</v>
      </c>
    </row>
    <row r="176" spans="1:11" ht="30" x14ac:dyDescent="0.25">
      <c r="A176" s="11" t="s">
        <v>448</v>
      </c>
      <c r="B176" s="12" t="s">
        <v>29</v>
      </c>
      <c r="C176" s="13">
        <v>42872</v>
      </c>
      <c r="D176" s="14" t="s">
        <v>18</v>
      </c>
      <c r="E176" s="15" t="s">
        <v>449</v>
      </c>
      <c r="F176" s="16"/>
      <c r="G176" s="15"/>
      <c r="H176" s="15" t="s">
        <v>88</v>
      </c>
      <c r="I176" s="17" t="str">
        <f>HYPERLINK("https://docs.wto.org/imrd/directdoc.asp?DDFDocuments/t/G/TBTN17/TPKM273.DOC","EN")</f>
        <v>EN</v>
      </c>
      <c r="J176" s="17" t="str">
        <f>HYPERLINK("https://docs.wto.org/imrd/directdoc.asp?DDFDocuments/u/G/TBTN17/TPKM273.DOC","FR")</f>
        <v>FR</v>
      </c>
      <c r="K176" s="17"/>
    </row>
    <row r="177" spans="1:11" ht="30" x14ac:dyDescent="0.25">
      <c r="A177" s="11" t="s">
        <v>450</v>
      </c>
      <c r="B177" s="12" t="s">
        <v>451</v>
      </c>
      <c r="C177" s="13">
        <v>42872</v>
      </c>
      <c r="D177" s="14" t="s">
        <v>18</v>
      </c>
      <c r="E177" s="15" t="s">
        <v>452</v>
      </c>
      <c r="F177" s="16"/>
      <c r="G177" s="15" t="s">
        <v>453</v>
      </c>
      <c r="H177" s="15" t="s">
        <v>20</v>
      </c>
      <c r="I177" s="17" t="str">
        <f>HYPERLINK("https://docs.wto.org/imrd/directdoc.asp?DDFDocuments/t/G/TBTN17/VNM95.DOC","EN")</f>
        <v>EN</v>
      </c>
      <c r="J177" s="17" t="str">
        <f>HYPERLINK("https://docs.wto.org/imrd/directdoc.asp?DDFDocuments/u/G/TBTN17/VNM95.DOC","FR")</f>
        <v>FR</v>
      </c>
      <c r="K177" s="17"/>
    </row>
    <row r="178" spans="1:11" ht="90" x14ac:dyDescent="0.25">
      <c r="A178" s="11" t="s">
        <v>454</v>
      </c>
      <c r="B178" s="12" t="s">
        <v>104</v>
      </c>
      <c r="C178" s="13">
        <v>42871</v>
      </c>
      <c r="D178" s="14" t="s">
        <v>13</v>
      </c>
      <c r="E178" s="15"/>
      <c r="F178" s="16" t="s">
        <v>455</v>
      </c>
      <c r="G178" s="15"/>
      <c r="H178" s="15" t="s">
        <v>456</v>
      </c>
      <c r="I178" s="17" t="str">
        <f>HYPERLINK("https://docs.wto.org/imrd/directdoc.asp?DDFDocuments/t/G/TBTN16/ECU328A1.DOC","EN")</f>
        <v>EN</v>
      </c>
      <c r="J178" s="17" t="str">
        <f>HYPERLINK("https://docs.wto.org/imrd/directdoc.asp?DDFDocuments/u/G/TBTN16/ECU328A1.DOC","FR")</f>
        <v>FR</v>
      </c>
      <c r="K178" s="17" t="str">
        <f>HYPERLINK("https://docs.wto.org/imrd/directdoc.asp?DDFDocuments/v/G/TBTN16/ECU328A1.DOC","ES")</f>
        <v>ES</v>
      </c>
    </row>
    <row r="179" spans="1:11" ht="30" x14ac:dyDescent="0.25">
      <c r="A179" s="11" t="s">
        <v>457</v>
      </c>
      <c r="B179" s="12" t="s">
        <v>458</v>
      </c>
      <c r="C179" s="13">
        <v>42871</v>
      </c>
      <c r="D179" s="14" t="s">
        <v>18</v>
      </c>
      <c r="E179" s="15" t="s">
        <v>459</v>
      </c>
      <c r="F179" s="16"/>
      <c r="G179" s="15"/>
      <c r="H179" s="15" t="s">
        <v>71</v>
      </c>
      <c r="I179" s="17" t="str">
        <f>HYPERLINK("https://docs.wto.org/imrd/directdoc.asp?DDFDocuments/t/G/TBTN17/JPN559.DOC","EN")</f>
        <v>EN</v>
      </c>
      <c r="J179" s="17" t="str">
        <f>HYPERLINK("https://docs.wto.org/imrd/directdoc.asp?DDFDocuments/u/G/TBTN17/JPN559.DOC","FR")</f>
        <v>FR</v>
      </c>
      <c r="K179" s="17"/>
    </row>
    <row r="180" spans="1:11" ht="45" x14ac:dyDescent="0.25">
      <c r="A180" s="11" t="s">
        <v>460</v>
      </c>
      <c r="B180" s="12" t="s">
        <v>17</v>
      </c>
      <c r="C180" s="13">
        <v>42871</v>
      </c>
      <c r="D180" s="14" t="s">
        <v>18</v>
      </c>
      <c r="E180" s="15" t="s">
        <v>461</v>
      </c>
      <c r="F180" s="16"/>
      <c r="G180" s="15"/>
      <c r="H180" s="15" t="s">
        <v>88</v>
      </c>
      <c r="I180" s="17" t="str">
        <f>HYPERLINK("https://docs.wto.org/imrd/directdoc.asp?DDFDocuments/t/G/TBTN17/KOR717.DOC","EN")</f>
        <v>EN</v>
      </c>
      <c r="J180" s="17"/>
      <c r="K180" s="17"/>
    </row>
    <row r="181" spans="1:11" ht="15" x14ac:dyDescent="0.25">
      <c r="A181" s="11" t="s">
        <v>462</v>
      </c>
      <c r="B181" s="12" t="s">
        <v>463</v>
      </c>
      <c r="C181" s="13">
        <v>42871</v>
      </c>
      <c r="D181" s="14" t="s">
        <v>13</v>
      </c>
      <c r="E181" s="15" t="s">
        <v>464</v>
      </c>
      <c r="F181" s="16"/>
      <c r="G181" s="15"/>
      <c r="H181" s="15" t="s">
        <v>465</v>
      </c>
      <c r="I181" s="17"/>
      <c r="J181" s="17" t="str">
        <f>HYPERLINK("https://docs.wto.org/imrd/directdoc.asp?DDFDocuments/u/G/TBTN15/CHE202A1.DOC","FR")</f>
        <v>FR</v>
      </c>
      <c r="K181" s="17"/>
    </row>
    <row r="182" spans="1:11" ht="60" x14ac:dyDescent="0.25">
      <c r="A182" s="11" t="s">
        <v>466</v>
      </c>
      <c r="B182" s="12" t="s">
        <v>29</v>
      </c>
      <c r="C182" s="13">
        <v>42871</v>
      </c>
      <c r="D182" s="14" t="s">
        <v>18</v>
      </c>
      <c r="E182" s="15" t="s">
        <v>467</v>
      </c>
      <c r="F182" s="16" t="s">
        <v>468</v>
      </c>
      <c r="G182" s="15"/>
      <c r="H182" s="15" t="s">
        <v>20</v>
      </c>
      <c r="I182" s="17" t="str">
        <f>HYPERLINK("https://docs.wto.org/imrd/directdoc.asp?DDFDocuments/t/G/TBTN17/TPKM272.DOC","EN")</f>
        <v>EN</v>
      </c>
      <c r="J182" s="17" t="str">
        <f>HYPERLINK("https://docs.wto.org/imrd/directdoc.asp?DDFDocuments/u/G/TBTN17/TPKM272.DOC","FR")</f>
        <v>FR</v>
      </c>
      <c r="K182" s="17"/>
    </row>
    <row r="183" spans="1:11" ht="30" x14ac:dyDescent="0.25">
      <c r="A183" s="11" t="s">
        <v>469</v>
      </c>
      <c r="B183" s="12" t="s">
        <v>85</v>
      </c>
      <c r="C183" s="13">
        <v>42871</v>
      </c>
      <c r="D183" s="14" t="s">
        <v>18</v>
      </c>
      <c r="E183" s="15" t="s">
        <v>470</v>
      </c>
      <c r="F183" s="16"/>
      <c r="G183" s="15" t="s">
        <v>471</v>
      </c>
      <c r="H183" s="15" t="s">
        <v>20</v>
      </c>
      <c r="I183" s="17" t="str">
        <f>HYPERLINK("https://docs.wto.org/imrd/directdoc.asp?DDFDocuments/t/G/TBTN17/USA1290.DOC","EN")</f>
        <v>EN</v>
      </c>
      <c r="J183" s="17" t="str">
        <f>HYPERLINK("https://docs.wto.org/imrd/directdoc.asp?DDFDocuments/u/G/TBTN17/USA1290.DOC","FR")</f>
        <v>FR</v>
      </c>
      <c r="K183" s="17"/>
    </row>
    <row r="184" spans="1:11" ht="15" x14ac:dyDescent="0.25">
      <c r="A184" s="11" t="s">
        <v>472</v>
      </c>
      <c r="B184" s="12" t="s">
        <v>85</v>
      </c>
      <c r="C184" s="13">
        <v>42871</v>
      </c>
      <c r="D184" s="14" t="s">
        <v>18</v>
      </c>
      <c r="E184" s="15" t="s">
        <v>473</v>
      </c>
      <c r="F184" s="16"/>
      <c r="G184" s="15" t="s">
        <v>474</v>
      </c>
      <c r="H184" s="15" t="s">
        <v>20</v>
      </c>
      <c r="I184" s="17" t="str">
        <f>HYPERLINK("https://docs.wto.org/imrd/directdoc.asp?DDFDocuments/t/G/TBTN17/USA1289.DOC","EN")</f>
        <v>EN</v>
      </c>
      <c r="J184" s="17" t="str">
        <f>HYPERLINK("https://docs.wto.org/imrd/directdoc.asp?DDFDocuments/u/G/TBTN17/USA1289.DOC","FR")</f>
        <v>FR</v>
      </c>
      <c r="K184" s="17"/>
    </row>
    <row r="185" spans="1:11" ht="30" x14ac:dyDescent="0.25">
      <c r="A185" s="11" t="s">
        <v>475</v>
      </c>
      <c r="B185" s="12" t="s">
        <v>85</v>
      </c>
      <c r="C185" s="13">
        <v>42871</v>
      </c>
      <c r="D185" s="14" t="s">
        <v>13</v>
      </c>
      <c r="E185" s="15" t="s">
        <v>476</v>
      </c>
      <c r="F185" s="16"/>
      <c r="G185" s="15" t="s">
        <v>477</v>
      </c>
      <c r="H185" s="15" t="s">
        <v>478</v>
      </c>
      <c r="I185" s="17" t="str">
        <f>HYPERLINK("https://docs.wto.org/imrd/directdoc.asp?DDFDocuments/t/G/TBTN16/USA1240A1.DOC","EN")</f>
        <v>EN</v>
      </c>
      <c r="J185" s="17" t="str">
        <f>HYPERLINK("https://docs.wto.org/imrd/directdoc.asp?DDFDocuments/u/G/TBTN16/USA1240A1.DOC","FR")</f>
        <v>FR</v>
      </c>
      <c r="K185" s="17"/>
    </row>
    <row r="186" spans="1:11" ht="30" x14ac:dyDescent="0.25">
      <c r="A186" s="11" t="s">
        <v>479</v>
      </c>
      <c r="B186" s="12" t="s">
        <v>85</v>
      </c>
      <c r="C186" s="13">
        <v>42871</v>
      </c>
      <c r="D186" s="14" t="s">
        <v>13</v>
      </c>
      <c r="E186" s="15" t="s">
        <v>443</v>
      </c>
      <c r="F186" s="16"/>
      <c r="G186" s="15" t="s">
        <v>444</v>
      </c>
      <c r="H186" s="15" t="s">
        <v>92</v>
      </c>
      <c r="I186" s="17" t="str">
        <f>HYPERLINK("https://docs.wto.org/imrd/directdoc.asp?DDFDocuments/t/G/TBTN15/USA983A4.DOC","EN")</f>
        <v>EN</v>
      </c>
      <c r="J186" s="17" t="str">
        <f>HYPERLINK("https://docs.wto.org/imrd/directdoc.asp?DDFDocuments/u/G/TBTN15/USA983A4.DOC","FR")</f>
        <v>FR</v>
      </c>
      <c r="K186" s="17" t="str">
        <f>HYPERLINK("https://docs.wto.org/imrd/directdoc.asp?DDFDocuments/v/G/TBTN15/USA983A4.DOC","ES")</f>
        <v>ES</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zoomScale="70" zoomScaleNormal="70" workbookViewId="0">
      <selection activeCell="D2" sqref="D2:D10"/>
    </sheetView>
  </sheetViews>
  <sheetFormatPr defaultRowHeight="14.25" x14ac:dyDescent="0.2"/>
  <cols>
    <col min="1" max="1" width="27.5" style="10" customWidth="1"/>
    <col min="2" max="2" width="29.5" customWidth="1"/>
    <col min="3" max="3" width="19" style="6" customWidth="1"/>
    <col min="4" max="4" width="46.125" style="9" customWidth="1"/>
    <col min="5" max="6" width="46.125" style="5" customWidth="1"/>
    <col min="7" max="9" width="10.625" style="8" customWidth="1"/>
  </cols>
  <sheetData>
    <row r="1" spans="1:9" ht="27" x14ac:dyDescent="0.25">
      <c r="A1" s="1" t="s">
        <v>0</v>
      </c>
      <c r="B1" s="1" t="s">
        <v>1</v>
      </c>
      <c r="C1" s="2" t="s">
        <v>2</v>
      </c>
      <c r="D1" s="4" t="s">
        <v>5</v>
      </c>
      <c r="E1" s="4" t="s">
        <v>6</v>
      </c>
      <c r="F1" s="4" t="s">
        <v>7</v>
      </c>
      <c r="G1" s="7" t="s">
        <v>8</v>
      </c>
      <c r="H1" s="7" t="s">
        <v>9</v>
      </c>
      <c r="I1" s="7" t="s">
        <v>10</v>
      </c>
    </row>
    <row r="2" spans="1:9" ht="60" x14ac:dyDescent="0.25">
      <c r="A2" s="11" t="s">
        <v>11</v>
      </c>
      <c r="B2" s="12" t="s">
        <v>12</v>
      </c>
      <c r="C2" s="13">
        <v>42895</v>
      </c>
      <c r="D2" s="18" t="s">
        <v>480</v>
      </c>
      <c r="E2" s="15"/>
      <c r="F2" s="15" t="s">
        <v>15</v>
      </c>
      <c r="G2" s="17" t="str">
        <f>HYPERLINK("https://docs.wto.org/imrd/directdoc.asp?DDFDocuments/t/G/TBTN16/BRA701A2.DOC","EN")</f>
        <v>EN</v>
      </c>
      <c r="H2" s="17"/>
      <c r="I2" s="17"/>
    </row>
    <row r="3" spans="1:9" ht="30" x14ac:dyDescent="0.25">
      <c r="A3" s="11" t="s">
        <v>76</v>
      </c>
      <c r="B3" s="12" t="s">
        <v>77</v>
      </c>
      <c r="C3" s="13">
        <v>42893</v>
      </c>
      <c r="D3" s="18" t="s">
        <v>482</v>
      </c>
      <c r="E3" s="19" t="s">
        <v>492</v>
      </c>
      <c r="F3" s="19" t="s">
        <v>491</v>
      </c>
      <c r="G3" s="17" t="str">
        <f>HYPERLINK("https://docs.wto.org/imrd/directdoc.asp?DDFDocuments/t/G/TBTN13/ISR709A1.DOC","EN")</f>
        <v>EN</v>
      </c>
      <c r="H3" s="17"/>
      <c r="I3" s="17"/>
    </row>
    <row r="4" spans="1:9" ht="30" x14ac:dyDescent="0.25">
      <c r="A4" s="11" t="s">
        <v>99</v>
      </c>
      <c r="B4" s="12" t="s">
        <v>85</v>
      </c>
      <c r="C4" s="13">
        <v>42893</v>
      </c>
      <c r="D4" s="18" t="s">
        <v>481</v>
      </c>
      <c r="E4" s="19" t="s">
        <v>490</v>
      </c>
      <c r="F4" s="15" t="s">
        <v>92</v>
      </c>
      <c r="G4" s="17" t="str">
        <f>HYPERLINK("https://docs.wto.org/imrd/directdoc.asp?DDFDocuments/t/G/TBTN11/USA661A7.DOC","EN")</f>
        <v>EN</v>
      </c>
      <c r="H4" s="17"/>
      <c r="I4" s="17"/>
    </row>
    <row r="5" spans="1:9" ht="30" x14ac:dyDescent="0.25">
      <c r="A5" s="11" t="s">
        <v>114</v>
      </c>
      <c r="B5" s="12" t="s">
        <v>115</v>
      </c>
      <c r="C5" s="13">
        <v>42892</v>
      </c>
      <c r="D5" s="18" t="s">
        <v>483</v>
      </c>
      <c r="E5" s="15"/>
      <c r="F5" s="15" t="s">
        <v>20</v>
      </c>
      <c r="G5" s="17" t="str">
        <f>HYPERLINK("https://docs.wto.org/imrd/directdoc.asp?DDFDocuments/t/G/TBTN17/THA497.DOC","EN")</f>
        <v>EN</v>
      </c>
      <c r="H5" s="17"/>
      <c r="I5" s="17"/>
    </row>
    <row r="6" spans="1:9" ht="75" x14ac:dyDescent="0.25">
      <c r="A6" s="11" t="s">
        <v>134</v>
      </c>
      <c r="B6" s="12" t="s">
        <v>135</v>
      </c>
      <c r="C6" s="13">
        <v>42888</v>
      </c>
      <c r="D6" s="18" t="s">
        <v>484</v>
      </c>
      <c r="E6" s="15" t="s">
        <v>138</v>
      </c>
      <c r="F6" s="15" t="s">
        <v>139</v>
      </c>
      <c r="G6" s="17" t="str">
        <f>HYPERLINK("https://docs.wto.org/imrd/directdoc.asp?DDFDocuments/t/G/TBTN17/BLZ7.DOC","EN")</f>
        <v>EN</v>
      </c>
      <c r="H6" s="17"/>
      <c r="I6" s="17"/>
    </row>
    <row r="7" spans="1:9" ht="60" x14ac:dyDescent="0.25">
      <c r="A7" s="11" t="s">
        <v>164</v>
      </c>
      <c r="B7" s="12" t="s">
        <v>165</v>
      </c>
      <c r="C7" s="13">
        <v>42887</v>
      </c>
      <c r="D7" s="18" t="s">
        <v>485</v>
      </c>
      <c r="E7" s="15"/>
      <c r="F7" s="15" t="s">
        <v>168</v>
      </c>
      <c r="G7" s="17" t="str">
        <f>HYPERLINK("https://docs.wto.org/imrd/directdoc.asp?DDFDocuments/t/G/TBTN17/LTU30.DOC","EN")</f>
        <v>EN</v>
      </c>
      <c r="H7" s="17"/>
      <c r="I7" s="17"/>
    </row>
    <row r="8" spans="1:9" ht="45" x14ac:dyDescent="0.25">
      <c r="A8" s="11" t="s">
        <v>182</v>
      </c>
      <c r="B8" s="12" t="s">
        <v>12</v>
      </c>
      <c r="C8" s="13">
        <v>42885</v>
      </c>
      <c r="D8" s="18" t="s">
        <v>486</v>
      </c>
      <c r="E8" s="15"/>
      <c r="F8" s="15" t="s">
        <v>39</v>
      </c>
      <c r="G8" s="17" t="str">
        <f>HYPERLINK("https://docs.wto.org/imrd/directdoc.asp?DDFDocuments/t/G/TBTN13/BRA549A2.DOC","EN")</f>
        <v>EN</v>
      </c>
      <c r="H8" s="17"/>
      <c r="I8" s="17"/>
    </row>
    <row r="9" spans="1:9" ht="75" x14ac:dyDescent="0.25">
      <c r="A9" s="11" t="s">
        <v>193</v>
      </c>
      <c r="B9" s="12" t="s">
        <v>22</v>
      </c>
      <c r="C9" s="13">
        <v>42885</v>
      </c>
      <c r="D9" s="18" t="s">
        <v>487</v>
      </c>
      <c r="E9" s="15"/>
      <c r="F9" s="15" t="s">
        <v>39</v>
      </c>
      <c r="G9" s="17" t="str">
        <f>HYPERLINK("https://docs.wto.org/imrd/directdoc.asp?DDFDocuments/t/G/TBTN16/MEX318A1.DOC","EN")</f>
        <v>EN</v>
      </c>
      <c r="H9" s="17"/>
      <c r="I9" s="17" t="str">
        <f>HYPERLINK("https://docs.wto.org/imrd/directdoc.asp?DDFDocuments/v/G/TBTN16/MEX318A1.DOC","ES")</f>
        <v>ES</v>
      </c>
    </row>
    <row r="10" spans="1:9" ht="75" x14ac:dyDescent="0.25">
      <c r="A10" s="11" t="s">
        <v>195</v>
      </c>
      <c r="B10" s="12" t="s">
        <v>22</v>
      </c>
      <c r="C10" s="13">
        <v>42885</v>
      </c>
      <c r="D10" s="18" t="s">
        <v>488</v>
      </c>
      <c r="E10" s="15"/>
      <c r="F10" s="15" t="s">
        <v>198</v>
      </c>
      <c r="G10" s="17" t="str">
        <f>HYPERLINK("https://docs.wto.org/imrd/directdoc.asp?DDFDocuments/t/G/TBTN16/MEX300A8.DOC","EN")</f>
        <v>EN</v>
      </c>
      <c r="H10" s="17"/>
      <c r="I10" s="17" t="str">
        <f>HYPERLINK("https://docs.wto.org/imrd/directdoc.asp?DDFDocuments/v/G/TBTN16/MEX300A8.DOC","ES")</f>
        <v>ES</v>
      </c>
    </row>
    <row r="11" spans="1:9" ht="120" x14ac:dyDescent="0.25">
      <c r="A11" s="11" t="s">
        <v>229</v>
      </c>
      <c r="B11" s="12" t="s">
        <v>77</v>
      </c>
      <c r="C11" s="13">
        <v>42884</v>
      </c>
      <c r="D11" s="18" t="s">
        <v>489</v>
      </c>
      <c r="E11" s="15" t="s">
        <v>232</v>
      </c>
      <c r="F11" s="15" t="s">
        <v>233</v>
      </c>
      <c r="G11" s="17" t="str">
        <f>HYPERLINK("https://docs.wto.org/imrd/directdoc.asp?DDFDocuments/t/G/TBTN17/ISR949.DOC","EN")</f>
        <v>EN</v>
      </c>
      <c r="H11" s="17"/>
      <c r="I11" s="17"/>
    </row>
    <row r="12" spans="1:9" ht="135" x14ac:dyDescent="0.25">
      <c r="A12" s="11" t="s">
        <v>238</v>
      </c>
      <c r="B12" s="12" t="s">
        <v>77</v>
      </c>
      <c r="C12" s="13">
        <v>42884</v>
      </c>
      <c r="D12" s="18" t="s">
        <v>236</v>
      </c>
      <c r="E12" s="15" t="s">
        <v>237</v>
      </c>
      <c r="F12" s="15" t="s">
        <v>233</v>
      </c>
      <c r="G12" s="17" t="str">
        <f>HYPERLINK("https://docs.wto.org/imrd/directdoc.asp?DDFDocuments/t/G/TBTN17/ISR947.DOC","EN")</f>
        <v>EN</v>
      </c>
      <c r="H12" s="17" t="str">
        <f>HYPERLINK("https://docs.wto.org/imrd/directdoc.asp?DDFDocuments/u/G/TBTN17/ISR947.DOC","FR")</f>
        <v>FR</v>
      </c>
      <c r="I12" s="17"/>
    </row>
    <row r="13" spans="1:9" ht="165" x14ac:dyDescent="0.25">
      <c r="A13" s="11" t="s">
        <v>240</v>
      </c>
      <c r="B13" s="12" t="s">
        <v>29</v>
      </c>
      <c r="C13" s="13">
        <v>42884</v>
      </c>
      <c r="D13" s="18" t="s">
        <v>242</v>
      </c>
      <c r="E13" s="15"/>
      <c r="F13" s="15" t="s">
        <v>243</v>
      </c>
      <c r="G13" s="17" t="str">
        <f>HYPERLINK("https://docs.wto.org/imrd/directdoc.asp?DDFDocuments/t/G/TBTN17/TPKM260A1.DOC","EN")</f>
        <v>EN</v>
      </c>
      <c r="H13" s="17"/>
      <c r="I13" s="17"/>
    </row>
    <row r="14" spans="1:9" ht="30" x14ac:dyDescent="0.25">
      <c r="A14" s="11" t="s">
        <v>244</v>
      </c>
      <c r="B14" s="12" t="s">
        <v>85</v>
      </c>
      <c r="C14" s="13">
        <v>42884</v>
      </c>
      <c r="D14" s="18"/>
      <c r="E14" s="15" t="s">
        <v>246</v>
      </c>
      <c r="F14" s="15" t="s">
        <v>50</v>
      </c>
      <c r="G14" s="17" t="str">
        <f>HYPERLINK("https://docs.wto.org/imrd/directdoc.asp?DDFDocuments/t/G/TBTN17/USA1293.DOC","EN")</f>
        <v>EN</v>
      </c>
      <c r="H14" s="17"/>
      <c r="I14" s="17"/>
    </row>
    <row r="15" spans="1:9" ht="45" x14ac:dyDescent="0.25">
      <c r="A15" s="11" t="s">
        <v>247</v>
      </c>
      <c r="B15" s="12" t="s">
        <v>85</v>
      </c>
      <c r="C15" s="13">
        <v>42884</v>
      </c>
      <c r="D15" s="18" t="s">
        <v>249</v>
      </c>
      <c r="E15" s="15" t="s">
        <v>250</v>
      </c>
      <c r="F15" s="15" t="s">
        <v>92</v>
      </c>
      <c r="G15" s="17" t="str">
        <f>HYPERLINK("https://docs.wto.org/imrd/directdoc.asp?DDFDocuments/t/G/TBTN16/USA1062A5.DOC","EN")</f>
        <v>EN</v>
      </c>
      <c r="H15" s="17"/>
      <c r="I15" s="17"/>
    </row>
    <row r="16" spans="1:9" ht="75" x14ac:dyDescent="0.25">
      <c r="A16" s="11" t="s">
        <v>251</v>
      </c>
      <c r="B16" s="12" t="s">
        <v>85</v>
      </c>
      <c r="C16" s="13">
        <v>42884</v>
      </c>
      <c r="D16" s="18" t="s">
        <v>253</v>
      </c>
      <c r="E16" s="15" t="s">
        <v>38</v>
      </c>
      <c r="F16" s="15" t="s">
        <v>254</v>
      </c>
      <c r="G16" s="17" t="str">
        <f>HYPERLINK("https://docs.wto.org/imrd/directdoc.asp?DDFDocuments/t/G/TBTN15/USA1031A6.DOC","EN")</f>
        <v>EN</v>
      </c>
      <c r="H16" s="17"/>
      <c r="I16" s="17"/>
    </row>
    <row r="17" spans="1:9" ht="30" x14ac:dyDescent="0.25">
      <c r="A17" s="11" t="s">
        <v>255</v>
      </c>
      <c r="B17" s="12" t="s">
        <v>85</v>
      </c>
      <c r="C17" s="13">
        <v>42884</v>
      </c>
      <c r="D17" s="18"/>
      <c r="E17" s="15" t="s">
        <v>257</v>
      </c>
      <c r="F17" s="15" t="s">
        <v>50</v>
      </c>
      <c r="G17" s="17" t="str">
        <f>HYPERLINK("https://docs.wto.org/imrd/directdoc.asp?DDFDocuments/t/G/TBTN13/USA827R1.DOC","EN")</f>
        <v>EN</v>
      </c>
      <c r="H17" s="17"/>
      <c r="I17" s="17"/>
    </row>
    <row r="18" spans="1:9" ht="30" x14ac:dyDescent="0.25">
      <c r="A18" s="11" t="s">
        <v>258</v>
      </c>
      <c r="B18" s="12" t="s">
        <v>85</v>
      </c>
      <c r="C18" s="13">
        <v>42884</v>
      </c>
      <c r="D18" s="18"/>
      <c r="E18" s="15" t="s">
        <v>260</v>
      </c>
      <c r="F18" s="15" t="s">
        <v>39</v>
      </c>
      <c r="G18" s="17" t="str">
        <f>HYPERLINK("https://docs.wto.org/imrd/directdoc.asp?DDFDocuments/t/G/TBTN13/USA777A5.DOC","EN")</f>
        <v>EN</v>
      </c>
      <c r="H18" s="17"/>
      <c r="I18" s="17"/>
    </row>
    <row r="19" spans="1:9" ht="15" x14ac:dyDescent="0.25">
      <c r="A19" s="11" t="s">
        <v>261</v>
      </c>
      <c r="B19" s="12" t="s">
        <v>119</v>
      </c>
      <c r="C19" s="13">
        <v>42879</v>
      </c>
      <c r="D19" s="18"/>
      <c r="E19" s="15"/>
      <c r="F19" s="15" t="s">
        <v>39</v>
      </c>
      <c r="G19" s="17" t="str">
        <f>HYPERLINK("https://docs.wto.org/imrd/directdoc.asp?DDFDocuments/t/G/TBTN15/ARG297A7.DOC","EN")</f>
        <v>EN</v>
      </c>
      <c r="H19" s="17"/>
      <c r="I19" s="17" t="str">
        <f>HYPERLINK("https://docs.wto.org/imrd/directdoc.asp?DDFDocuments/v/G/TBTN15/ARG297A7.DOC","ES")</f>
        <v>ES</v>
      </c>
    </row>
    <row r="20" spans="1:9" ht="15" x14ac:dyDescent="0.25">
      <c r="A20" s="11" t="s">
        <v>262</v>
      </c>
      <c r="B20" s="12" t="s">
        <v>119</v>
      </c>
      <c r="C20" s="13">
        <v>42879</v>
      </c>
      <c r="D20" s="16"/>
      <c r="E20" s="15"/>
      <c r="F20" s="15" t="s">
        <v>126</v>
      </c>
      <c r="G20" s="17" t="str">
        <f>HYPERLINK("https://docs.wto.org/imrd/directdoc.asp?DDFDocuments/t/G/TBTN15/ARG294A4.DOC","EN")</f>
        <v>EN</v>
      </c>
      <c r="H20" s="17"/>
      <c r="I20" s="17" t="str">
        <f>HYPERLINK("https://docs.wto.org/imrd/directdoc.asp?DDFDocuments/v/G/TBTN15/ARG294A4.DOC","ES")</f>
        <v>ES</v>
      </c>
    </row>
    <row r="21" spans="1:9" ht="15" x14ac:dyDescent="0.25">
      <c r="A21" s="11" t="s">
        <v>263</v>
      </c>
      <c r="B21" s="12" t="s">
        <v>119</v>
      </c>
      <c r="C21" s="13">
        <v>42879</v>
      </c>
      <c r="D21" s="16"/>
      <c r="E21" s="15"/>
      <c r="F21" s="15" t="s">
        <v>126</v>
      </c>
      <c r="G21" s="17" t="str">
        <f>HYPERLINK("https://docs.wto.org/imrd/directdoc.asp?DDFDocuments/t/G/TBTN15/ARG294A3.DOC","EN")</f>
        <v>EN</v>
      </c>
      <c r="H21" s="17"/>
      <c r="I21" s="17" t="str">
        <f>HYPERLINK("https://docs.wto.org/imrd/directdoc.asp?DDFDocuments/v/G/TBTN15/ARG294A3.DOC","ES")</f>
        <v>ES</v>
      </c>
    </row>
    <row r="22" spans="1:9" ht="75" x14ac:dyDescent="0.25">
      <c r="A22" s="11" t="s">
        <v>264</v>
      </c>
      <c r="B22" s="12" t="s">
        <v>12</v>
      </c>
      <c r="C22" s="13">
        <v>42879</v>
      </c>
      <c r="D22" s="16" t="s">
        <v>266</v>
      </c>
      <c r="E22" s="15"/>
      <c r="F22" s="15" t="s">
        <v>267</v>
      </c>
      <c r="G22" s="17" t="str">
        <f>HYPERLINK("https://docs.wto.org/imrd/directdoc.asp?DDFDocuments/t/G/TBTN17/BRA720.DOC","EN")</f>
        <v>EN</v>
      </c>
      <c r="H22" s="17"/>
      <c r="I22" s="17" t="str">
        <f>HYPERLINK("https://docs.wto.org/imrd/directdoc.asp?DDFDocuments/v/G/TBTN17/BRA720.DOC","ES")</f>
        <v>ES</v>
      </c>
    </row>
    <row r="23" spans="1:9" ht="15" x14ac:dyDescent="0.25">
      <c r="A23" s="11" t="s">
        <v>268</v>
      </c>
      <c r="B23" s="12" t="s">
        <v>12</v>
      </c>
      <c r="C23" s="13">
        <v>42879</v>
      </c>
      <c r="D23" s="16"/>
      <c r="E23" s="15"/>
      <c r="F23" s="15" t="s">
        <v>20</v>
      </c>
      <c r="G23" s="17" t="str">
        <f>HYPERLINK("https://docs.wto.org/imrd/directdoc.asp?DDFDocuments/t/G/TBTN17/BRA719.DOC","EN")</f>
        <v>EN</v>
      </c>
      <c r="H23" s="17"/>
      <c r="I23" s="17" t="str">
        <f>HYPERLINK("https://docs.wto.org/imrd/directdoc.asp?DDFDocuments/v/G/TBTN17/BRA719.DOC","ES")</f>
        <v>ES</v>
      </c>
    </row>
    <row r="24" spans="1:9" ht="45" x14ac:dyDescent="0.25">
      <c r="A24" s="11" t="s">
        <v>270</v>
      </c>
      <c r="B24" s="12" t="s">
        <v>271</v>
      </c>
      <c r="C24" s="13">
        <v>42879</v>
      </c>
      <c r="D24" s="16" t="s">
        <v>273</v>
      </c>
      <c r="E24" s="15" t="s">
        <v>274</v>
      </c>
      <c r="F24" s="15" t="s">
        <v>275</v>
      </c>
      <c r="G24" s="17" t="str">
        <f>HYPERLINK("https://docs.wto.org/imrd/directdoc.asp?DDFDocuments/t/G/TBTN17/UGA685.DOC","EN")</f>
        <v>EN</v>
      </c>
      <c r="H24" s="17"/>
      <c r="I24" s="17" t="str">
        <f>HYPERLINK("https://docs.wto.org/imrd/directdoc.asp?DDFDocuments/v/G/TBTN17/UGA685.DOC","ES")</f>
        <v>ES</v>
      </c>
    </row>
    <row r="25" spans="1:9" ht="45" x14ac:dyDescent="0.25">
      <c r="A25" s="11" t="s">
        <v>276</v>
      </c>
      <c r="B25" s="12" t="s">
        <v>271</v>
      </c>
      <c r="C25" s="13">
        <v>42879</v>
      </c>
      <c r="D25" s="16" t="s">
        <v>278</v>
      </c>
      <c r="E25" s="15" t="s">
        <v>279</v>
      </c>
      <c r="F25" s="15" t="s">
        <v>280</v>
      </c>
      <c r="G25" s="17" t="str">
        <f>HYPERLINK("https://docs.wto.org/imrd/directdoc.asp?DDFDocuments/t/G/TBTN17/UGA684.DOC","EN")</f>
        <v>EN</v>
      </c>
      <c r="H25" s="17"/>
      <c r="I25" s="17" t="str">
        <f>HYPERLINK("https://docs.wto.org/imrd/directdoc.asp?DDFDocuments/v/G/TBTN17/UGA684.DOC","ES")</f>
        <v>ES</v>
      </c>
    </row>
    <row r="26" spans="1:9" x14ac:dyDescent="0.2">
      <c r="A26" s="11" t="s">
        <v>281</v>
      </c>
      <c r="B26" s="12" t="s">
        <v>119</v>
      </c>
      <c r="C26" s="13">
        <v>42878</v>
      </c>
      <c r="D26" s="16"/>
      <c r="E26" s="15"/>
      <c r="F26" s="15"/>
      <c r="G26" s="17" t="str">
        <f>HYPERLINK("https://docs.wto.org/imrd/directdoc.asp?DDFDocuments/t/G/TBTN04/ARG151A16.DOC","EN")</f>
        <v>EN</v>
      </c>
      <c r="H26" s="17" t="str">
        <f>HYPERLINK("https://docs.wto.org/imrd/directdoc.asp?DDFDocuments/u/G/TBTN04/ARG151A16.DOC","FR")</f>
        <v>FR</v>
      </c>
      <c r="I26" s="17" t="str">
        <f>HYPERLINK("https://docs.wto.org/imrd/directdoc.asp?DDFDocuments/v/G/TBTN04/ARG151A16.DOC","ES")</f>
        <v>ES</v>
      </c>
    </row>
    <row r="27" spans="1:9" x14ac:dyDescent="0.2">
      <c r="A27" s="11" t="s">
        <v>283</v>
      </c>
      <c r="B27" s="12" t="s">
        <v>104</v>
      </c>
      <c r="C27" s="13">
        <v>42878</v>
      </c>
      <c r="D27" s="16"/>
      <c r="E27" s="15"/>
      <c r="F27" s="15"/>
      <c r="G27" s="17" t="str">
        <f>HYPERLINK("https://docs.wto.org/imrd/directdoc.asp?DDFDocuments/t/G/TBTN07/ECU32A14.DOC","EN")</f>
        <v>EN</v>
      </c>
      <c r="H27" s="17" t="str">
        <f>HYPERLINK("https://docs.wto.org/imrd/directdoc.asp?DDFDocuments/u/G/TBTN07/ECU32A14.DOC","FR")</f>
        <v>FR</v>
      </c>
      <c r="I27" s="17" t="str">
        <f>HYPERLINK("https://docs.wto.org/imrd/directdoc.asp?DDFDocuments/v/G/TBTN07/ECU32A14.DOC","ES")</f>
        <v>ES</v>
      </c>
    </row>
    <row r="28" spans="1:9" ht="30" x14ac:dyDescent="0.25">
      <c r="A28" s="11" t="s">
        <v>285</v>
      </c>
      <c r="B28" s="12" t="s">
        <v>286</v>
      </c>
      <c r="C28" s="13">
        <v>42878</v>
      </c>
      <c r="D28" s="16"/>
      <c r="E28" s="15" t="s">
        <v>287</v>
      </c>
      <c r="F28" s="15" t="s">
        <v>71</v>
      </c>
      <c r="G28" s="17" t="str">
        <f>HYPERLINK("https://docs.wto.org/imrd/directdoc.asp?DDFDocuments/t/G/TBTN17/KEN584.DOC","EN")</f>
        <v>EN</v>
      </c>
      <c r="H28" s="17" t="str">
        <f>HYPERLINK("https://docs.wto.org/imrd/directdoc.asp?DDFDocuments/u/G/TBTN17/KEN584.DOC","FR")</f>
        <v>FR</v>
      </c>
      <c r="I28" s="17" t="str">
        <f>HYPERLINK("https://docs.wto.org/imrd/directdoc.asp?DDFDocuments/v/G/TBTN17/KEN584.DOC","ES")</f>
        <v>ES</v>
      </c>
    </row>
    <row r="29" spans="1:9" ht="15" x14ac:dyDescent="0.25">
      <c r="A29" s="11" t="s">
        <v>288</v>
      </c>
      <c r="B29" s="12" t="s">
        <v>286</v>
      </c>
      <c r="C29" s="13">
        <v>42878</v>
      </c>
      <c r="D29" s="16"/>
      <c r="E29" s="15" t="s">
        <v>289</v>
      </c>
      <c r="F29" s="15" t="s">
        <v>147</v>
      </c>
      <c r="G29" s="17" t="str">
        <f>HYPERLINK("https://docs.wto.org/imrd/directdoc.asp?DDFDocuments/t/G/TBTN17/KEN583.DOC","EN")</f>
        <v>EN</v>
      </c>
      <c r="H29" s="17" t="str">
        <f>HYPERLINK("https://docs.wto.org/imrd/directdoc.asp?DDFDocuments/u/G/TBTN17/KEN583.DOC","FR")</f>
        <v>FR</v>
      </c>
      <c r="I29" s="17" t="str">
        <f>HYPERLINK("https://docs.wto.org/imrd/directdoc.asp?DDFDocuments/v/G/TBTN17/KEN583.DOC","ES")</f>
        <v>ES</v>
      </c>
    </row>
    <row r="30" spans="1:9" ht="15" x14ac:dyDescent="0.25">
      <c r="A30" s="11" t="s">
        <v>290</v>
      </c>
      <c r="B30" s="12" t="s">
        <v>286</v>
      </c>
      <c r="C30" s="13">
        <v>42878</v>
      </c>
      <c r="D30" s="16"/>
      <c r="E30" s="15" t="s">
        <v>289</v>
      </c>
      <c r="F30" s="15" t="s">
        <v>147</v>
      </c>
      <c r="G30" s="17" t="str">
        <f>HYPERLINK("https://docs.wto.org/imrd/directdoc.asp?DDFDocuments/t/G/TBTN17/KEN582.DOC","EN")</f>
        <v>EN</v>
      </c>
      <c r="H30" s="17" t="str">
        <f>HYPERLINK("https://docs.wto.org/imrd/directdoc.asp?DDFDocuments/u/G/TBTN17/KEN582.DOC","FR")</f>
        <v>FR</v>
      </c>
      <c r="I30" s="17" t="str">
        <f>HYPERLINK("https://docs.wto.org/imrd/directdoc.asp?DDFDocuments/v/G/TBTN17/KEN582.DOC","ES")</f>
        <v>ES</v>
      </c>
    </row>
    <row r="31" spans="1:9" ht="15" x14ac:dyDescent="0.25">
      <c r="A31" s="11" t="s">
        <v>291</v>
      </c>
      <c r="B31" s="12" t="s">
        <v>286</v>
      </c>
      <c r="C31" s="13">
        <v>42878</v>
      </c>
      <c r="D31" s="16"/>
      <c r="E31" s="15" t="s">
        <v>289</v>
      </c>
      <c r="F31" s="15" t="s">
        <v>147</v>
      </c>
      <c r="G31" s="17" t="str">
        <f>HYPERLINK("https://docs.wto.org/imrd/directdoc.asp?DDFDocuments/t/G/TBTN17/KEN581.DOC","EN")</f>
        <v>EN</v>
      </c>
      <c r="H31" s="17" t="str">
        <f>HYPERLINK("https://docs.wto.org/imrd/directdoc.asp?DDFDocuments/u/G/TBTN17/KEN581.DOC","FR")</f>
        <v>FR</v>
      </c>
      <c r="I31" s="17" t="str">
        <f>HYPERLINK("https://docs.wto.org/imrd/directdoc.asp?DDFDocuments/v/G/TBTN17/KEN581.DOC","ES")</f>
        <v>ES</v>
      </c>
    </row>
    <row r="32" spans="1:9" ht="30" x14ac:dyDescent="0.25">
      <c r="A32" s="11" t="s">
        <v>292</v>
      </c>
      <c r="B32" s="12" t="s">
        <v>286</v>
      </c>
      <c r="C32" s="13">
        <v>42878</v>
      </c>
      <c r="D32" s="16"/>
      <c r="E32" s="15" t="s">
        <v>287</v>
      </c>
      <c r="F32" s="15" t="s">
        <v>71</v>
      </c>
      <c r="G32" s="17" t="str">
        <f>HYPERLINK("https://docs.wto.org/imrd/directdoc.asp?DDFDocuments/t/G/TBTN17/KEN580.DOC","EN")</f>
        <v>EN</v>
      </c>
      <c r="H32" s="17" t="str">
        <f>HYPERLINK("https://docs.wto.org/imrd/directdoc.asp?DDFDocuments/u/G/TBTN17/KEN580.DOC","FR")</f>
        <v>FR</v>
      </c>
      <c r="I32" s="17" t="str">
        <f>HYPERLINK("https://docs.wto.org/imrd/directdoc.asp?DDFDocuments/v/G/TBTN17/KEN580.DOC","ES")</f>
        <v>ES</v>
      </c>
    </row>
    <row r="33" spans="1:9" ht="30" x14ac:dyDescent="0.25">
      <c r="A33" s="11" t="s">
        <v>293</v>
      </c>
      <c r="B33" s="12" t="s">
        <v>286</v>
      </c>
      <c r="C33" s="13">
        <v>42878</v>
      </c>
      <c r="D33" s="16"/>
      <c r="E33" s="15" t="s">
        <v>289</v>
      </c>
      <c r="F33" s="15" t="s">
        <v>71</v>
      </c>
      <c r="G33" s="17" t="str">
        <f>HYPERLINK("https://docs.wto.org/imrd/directdoc.asp?DDFDocuments/t/G/TBTN17/KEN579.DOC","EN")</f>
        <v>EN</v>
      </c>
      <c r="H33" s="17" t="str">
        <f>HYPERLINK("https://docs.wto.org/imrd/directdoc.asp?DDFDocuments/u/G/TBTN17/KEN579.DOC","FR")</f>
        <v>FR</v>
      </c>
      <c r="I33" s="17" t="str">
        <f>HYPERLINK("https://docs.wto.org/imrd/directdoc.asp?DDFDocuments/v/G/TBTN17/KEN579.DOC","ES")</f>
        <v>ES</v>
      </c>
    </row>
    <row r="34" spans="1:9" ht="30" x14ac:dyDescent="0.25">
      <c r="A34" s="11" t="s">
        <v>294</v>
      </c>
      <c r="B34" s="12" t="s">
        <v>286</v>
      </c>
      <c r="C34" s="13">
        <v>42878</v>
      </c>
      <c r="D34" s="16"/>
      <c r="E34" s="15" t="s">
        <v>295</v>
      </c>
      <c r="F34" s="15" t="s">
        <v>71</v>
      </c>
      <c r="G34" s="17" t="str">
        <f>HYPERLINK("https://docs.wto.org/imrd/directdoc.asp?DDFDocuments/t/G/TBTN17/KEN578.DOC","EN")</f>
        <v>EN</v>
      </c>
      <c r="H34" s="17" t="str">
        <f>HYPERLINK("https://docs.wto.org/imrd/directdoc.asp?DDFDocuments/u/G/TBTN17/KEN578.DOC","FR")</f>
        <v>FR</v>
      </c>
      <c r="I34" s="17" t="str">
        <f>HYPERLINK("https://docs.wto.org/imrd/directdoc.asp?DDFDocuments/v/G/TBTN17/KEN578.DOC","ES")</f>
        <v>ES</v>
      </c>
    </row>
    <row r="35" spans="1:9" ht="30" x14ac:dyDescent="0.25">
      <c r="A35" s="11" t="s">
        <v>296</v>
      </c>
      <c r="B35" s="12" t="s">
        <v>286</v>
      </c>
      <c r="C35" s="13">
        <v>42878</v>
      </c>
      <c r="D35" s="16"/>
      <c r="E35" s="15" t="s">
        <v>287</v>
      </c>
      <c r="F35" s="15" t="s">
        <v>71</v>
      </c>
      <c r="G35" s="17" t="str">
        <f>HYPERLINK("https://docs.wto.org/imrd/directdoc.asp?DDFDocuments/t/G/TBTN17/KEN577.DOC","EN")</f>
        <v>EN</v>
      </c>
      <c r="H35" s="17" t="str">
        <f>HYPERLINK("https://docs.wto.org/imrd/directdoc.asp?DDFDocuments/u/G/TBTN17/KEN577.DOC","FR")</f>
        <v>FR</v>
      </c>
      <c r="I35" s="17" t="str">
        <f>HYPERLINK("https://docs.wto.org/imrd/directdoc.asp?DDFDocuments/v/G/TBTN17/KEN577.DOC","ES")</f>
        <v>ES</v>
      </c>
    </row>
    <row r="36" spans="1:9" ht="30" x14ac:dyDescent="0.25">
      <c r="A36" s="11" t="s">
        <v>297</v>
      </c>
      <c r="B36" s="12" t="s">
        <v>286</v>
      </c>
      <c r="C36" s="13">
        <v>42878</v>
      </c>
      <c r="D36" s="16"/>
      <c r="E36" s="15" t="s">
        <v>287</v>
      </c>
      <c r="F36" s="15" t="s">
        <v>71</v>
      </c>
      <c r="G36" s="17" t="str">
        <f>HYPERLINK("https://docs.wto.org/imrd/directdoc.asp?DDFDocuments/t/G/TBTN17/KEN576.DOC","EN")</f>
        <v>EN</v>
      </c>
      <c r="H36" s="17" t="str">
        <f>HYPERLINK("https://docs.wto.org/imrd/directdoc.asp?DDFDocuments/u/G/TBTN17/KEN576.DOC","FR")</f>
        <v>FR</v>
      </c>
      <c r="I36" s="17" t="str">
        <f>HYPERLINK("https://docs.wto.org/imrd/directdoc.asp?DDFDocuments/v/G/TBTN17/KEN576.DOC","ES")</f>
        <v>ES</v>
      </c>
    </row>
    <row r="37" spans="1:9" ht="30" x14ac:dyDescent="0.25">
      <c r="A37" s="11" t="s">
        <v>298</v>
      </c>
      <c r="B37" s="12" t="s">
        <v>286</v>
      </c>
      <c r="C37" s="13">
        <v>42878</v>
      </c>
      <c r="D37" s="16"/>
      <c r="E37" s="15" t="s">
        <v>287</v>
      </c>
      <c r="F37" s="15" t="s">
        <v>71</v>
      </c>
      <c r="G37" s="17" t="str">
        <f>HYPERLINK("https://docs.wto.org/imrd/directdoc.asp?DDFDocuments/t/G/TBTN17/KEN575.DOC","EN")</f>
        <v>EN</v>
      </c>
      <c r="H37" s="17" t="str">
        <f>HYPERLINK("https://docs.wto.org/imrd/directdoc.asp?DDFDocuments/u/G/TBTN17/KEN575.DOC","FR")</f>
        <v>FR</v>
      </c>
      <c r="I37" s="17" t="str">
        <f>HYPERLINK("https://docs.wto.org/imrd/directdoc.asp?DDFDocuments/v/G/TBTN17/KEN575.DOC","ES")</f>
        <v>ES</v>
      </c>
    </row>
    <row r="38" spans="1:9" ht="60" x14ac:dyDescent="0.25">
      <c r="A38" s="11" t="s">
        <v>299</v>
      </c>
      <c r="B38" s="12" t="s">
        <v>300</v>
      </c>
      <c r="C38" s="13">
        <v>42878</v>
      </c>
      <c r="D38" s="16" t="s">
        <v>302</v>
      </c>
      <c r="E38" s="15" t="s">
        <v>303</v>
      </c>
      <c r="F38" s="15" t="s">
        <v>304</v>
      </c>
      <c r="G38" s="17" t="str">
        <f>HYPERLINK("https://docs.wto.org/imrd/directdoc.asp?DDFDocuments/t/G/TBTN17/NZL78.DOC","EN")</f>
        <v>EN</v>
      </c>
      <c r="H38" s="17"/>
      <c r="I38" s="17" t="str">
        <f>HYPERLINK("https://docs.wto.org/imrd/directdoc.asp?DDFDocuments/v/G/TBTN17/NZL78.DOC","ES")</f>
        <v>ES</v>
      </c>
    </row>
    <row r="39" spans="1:9" ht="15" x14ac:dyDescent="0.25">
      <c r="A39" s="11" t="s">
        <v>305</v>
      </c>
      <c r="B39" s="12" t="s">
        <v>12</v>
      </c>
      <c r="C39" s="13">
        <v>42877</v>
      </c>
      <c r="D39" s="16"/>
      <c r="E39" s="15"/>
      <c r="F39" s="15" t="s">
        <v>20</v>
      </c>
      <c r="G39" s="17" t="str">
        <f>HYPERLINK("https://docs.wto.org/imrd/directdoc.asp?DDFDocuments/t/G/TBTN17/BRA718.DOC","EN")</f>
        <v>EN</v>
      </c>
      <c r="H39" s="17" t="str">
        <f>HYPERLINK("https://docs.wto.org/imrd/directdoc.asp?DDFDocuments/u/G/TBTN17/BRA718.DOC","FR")</f>
        <v>FR</v>
      </c>
      <c r="I39" s="17" t="str">
        <f>HYPERLINK("https://docs.wto.org/imrd/directdoc.asp?DDFDocuments/v/G/TBTN17/BRA718.DOC","ES")</f>
        <v>ES</v>
      </c>
    </row>
    <row r="40" spans="1:9" ht="15" x14ac:dyDescent="0.25">
      <c r="A40" s="11" t="s">
        <v>307</v>
      </c>
      <c r="B40" s="12" t="s">
        <v>12</v>
      </c>
      <c r="C40" s="13">
        <v>42877</v>
      </c>
      <c r="D40" s="16" t="s">
        <v>309</v>
      </c>
      <c r="E40" s="15"/>
      <c r="F40" s="15" t="s">
        <v>39</v>
      </c>
      <c r="G40" s="17" t="str">
        <f>HYPERLINK("https://docs.wto.org/imrd/directdoc.asp?DDFDocuments/t/G/TBTN17/BRA707A1.DOC","EN")</f>
        <v>EN</v>
      </c>
      <c r="H40" s="17" t="str">
        <f>HYPERLINK("https://docs.wto.org/imrd/directdoc.asp?DDFDocuments/u/G/TBTN17/BRA707A1.DOC","FR")</f>
        <v>FR</v>
      </c>
      <c r="I40" s="17" t="str">
        <f>HYPERLINK("https://docs.wto.org/imrd/directdoc.asp?DDFDocuments/v/G/TBTN17/BRA707A1.DOC","ES")</f>
        <v>ES</v>
      </c>
    </row>
    <row r="41" spans="1:9" x14ac:dyDescent="0.2">
      <c r="A41" s="11" t="s">
        <v>310</v>
      </c>
      <c r="B41" s="12" t="s">
        <v>12</v>
      </c>
      <c r="C41" s="13">
        <v>42877</v>
      </c>
      <c r="D41" s="16"/>
      <c r="E41" s="15"/>
      <c r="F41" s="15"/>
      <c r="G41" s="17" t="str">
        <f>HYPERLINK("https://docs.wto.org/imrd/directdoc.asp?DDFDocuments/t/G/TBTN16/BRA694A2.DOC","EN")</f>
        <v>EN</v>
      </c>
      <c r="H41" s="17" t="str">
        <f>HYPERLINK("https://docs.wto.org/imrd/directdoc.asp?DDFDocuments/u/G/TBTN16/BRA694A2.DOC","FR")</f>
        <v>FR</v>
      </c>
      <c r="I41" s="17" t="str">
        <f>HYPERLINK("https://docs.wto.org/imrd/directdoc.asp?DDFDocuments/v/G/TBTN16/BRA694A2.DOC","ES")</f>
        <v>ES</v>
      </c>
    </row>
    <row r="42" spans="1:9" ht="15" x14ac:dyDescent="0.25">
      <c r="A42" s="11" t="s">
        <v>311</v>
      </c>
      <c r="B42" s="12" t="s">
        <v>41</v>
      </c>
      <c r="C42" s="13">
        <v>42877</v>
      </c>
      <c r="D42" s="16"/>
      <c r="E42" s="15" t="s">
        <v>312</v>
      </c>
      <c r="F42" s="15" t="s">
        <v>20</v>
      </c>
      <c r="G42" s="17" t="str">
        <f>HYPERLINK("https://docs.wto.org/imrd/directdoc.asp?DDFDocuments/t/G/TBTN17/CRI167.DOC","EN")</f>
        <v>EN</v>
      </c>
      <c r="H42" s="17" t="str">
        <f>HYPERLINK("https://docs.wto.org/imrd/directdoc.asp?DDFDocuments/u/G/TBTN17/CRI167.DOC","FR")</f>
        <v>FR</v>
      </c>
      <c r="I42" s="17" t="str">
        <f>HYPERLINK("https://docs.wto.org/imrd/directdoc.asp?DDFDocuments/v/G/TBTN17/CRI167.DOC","ES")</f>
        <v>ES</v>
      </c>
    </row>
    <row r="43" spans="1:9" ht="15" x14ac:dyDescent="0.25">
      <c r="A43" s="11" t="s">
        <v>313</v>
      </c>
      <c r="B43" s="12" t="s">
        <v>187</v>
      </c>
      <c r="C43" s="13">
        <v>42877</v>
      </c>
      <c r="D43" s="16"/>
      <c r="E43" s="15" t="s">
        <v>315</v>
      </c>
      <c r="F43" s="15" t="s">
        <v>88</v>
      </c>
      <c r="G43" s="17" t="str">
        <f>HYPERLINK("https://docs.wto.org/imrd/directdoc.asp?DDFDocuments/t/G/TBTN17/JAM60.DOC","EN")</f>
        <v>EN</v>
      </c>
      <c r="H43" s="17" t="str">
        <f>HYPERLINK("https://docs.wto.org/imrd/directdoc.asp?DDFDocuments/u/G/TBTN17/JAM60.DOC","FR")</f>
        <v>FR</v>
      </c>
      <c r="I43" s="17" t="str">
        <f>HYPERLINK("https://docs.wto.org/imrd/directdoc.asp?DDFDocuments/v/G/TBTN17/JAM60.DOC","ES")</f>
        <v>ES</v>
      </c>
    </row>
    <row r="44" spans="1:9" ht="15" x14ac:dyDescent="0.25">
      <c r="A44" s="11" t="s">
        <v>316</v>
      </c>
      <c r="B44" s="12" t="s">
        <v>187</v>
      </c>
      <c r="C44" s="13">
        <v>42877</v>
      </c>
      <c r="D44" s="16"/>
      <c r="E44" s="15" t="s">
        <v>318</v>
      </c>
      <c r="F44" s="15" t="s">
        <v>147</v>
      </c>
      <c r="G44" s="17" t="str">
        <f>HYPERLINK("https://docs.wto.org/imrd/directdoc.asp?DDFDocuments/t/G/TBTN17/JAM59.DOC","EN")</f>
        <v>EN</v>
      </c>
      <c r="H44" s="17" t="str">
        <f>HYPERLINK("https://docs.wto.org/imrd/directdoc.asp?DDFDocuments/u/G/TBTN17/JAM59.DOC","FR")</f>
        <v>FR</v>
      </c>
      <c r="I44" s="17" t="str">
        <f>HYPERLINK("https://docs.wto.org/imrd/directdoc.asp?DDFDocuments/v/G/TBTN17/JAM59.DOC","ES")</f>
        <v>ES</v>
      </c>
    </row>
    <row r="45" spans="1:9" ht="15" x14ac:dyDescent="0.25">
      <c r="A45" s="11" t="s">
        <v>319</v>
      </c>
      <c r="B45" s="12" t="s">
        <v>22</v>
      </c>
      <c r="C45" s="13">
        <v>42877</v>
      </c>
      <c r="D45" s="16"/>
      <c r="E45" s="15"/>
      <c r="F45" s="15" t="s">
        <v>88</v>
      </c>
      <c r="G45" s="17"/>
      <c r="H45" s="17"/>
      <c r="I45" s="17" t="str">
        <f>HYPERLINK("https://docs.wto.org/imrd/directdoc.asp?DDFDocuments/v/G/TBTN17/MEX357.DOC","ES")</f>
        <v>ES</v>
      </c>
    </row>
    <row r="46" spans="1:9" ht="15" x14ac:dyDescent="0.25">
      <c r="A46" s="11" t="s">
        <v>320</v>
      </c>
      <c r="B46" s="12" t="s">
        <v>48</v>
      </c>
      <c r="C46" s="13">
        <v>42877</v>
      </c>
      <c r="D46" s="16"/>
      <c r="E46" s="15"/>
      <c r="F46" s="15" t="s">
        <v>88</v>
      </c>
      <c r="G46" s="17"/>
      <c r="H46" s="17" t="str">
        <f>HYPERLINK("https://docs.wto.org/imrd/directdoc.asp?DDFDocuments/u/G/TBTN17/PRY93.DOC","FR")</f>
        <v>FR</v>
      </c>
      <c r="I46" s="17" t="str">
        <f>HYPERLINK("https://docs.wto.org/imrd/directdoc.asp?DDFDocuments/v/G/TBTN17/PRY93.DOC","ES")</f>
        <v>ES</v>
      </c>
    </row>
    <row r="47" spans="1:9" ht="15" x14ac:dyDescent="0.25">
      <c r="A47" s="11" t="s">
        <v>321</v>
      </c>
      <c r="B47" s="12" t="s">
        <v>153</v>
      </c>
      <c r="C47" s="13">
        <v>42877</v>
      </c>
      <c r="D47" s="16"/>
      <c r="E47" s="15" t="s">
        <v>323</v>
      </c>
      <c r="F47" s="15" t="s">
        <v>20</v>
      </c>
      <c r="G47" s="17" t="str">
        <f>HYPERLINK("https://docs.wto.org/imrd/directdoc.asp?DDFDocuments/t/G/TBTN17/SAU983.DOC","EN")</f>
        <v>EN</v>
      </c>
      <c r="H47" s="17" t="str">
        <f>HYPERLINK("https://docs.wto.org/imrd/directdoc.asp?DDFDocuments/u/G/TBTN17/SAU983.DOC","FR")</f>
        <v>FR</v>
      </c>
      <c r="I47" s="17" t="str">
        <f>HYPERLINK("https://docs.wto.org/imrd/directdoc.asp?DDFDocuments/v/G/TBTN17/SAU983.DOC","ES")</f>
        <v>ES</v>
      </c>
    </row>
    <row r="48" spans="1:9" ht="15" x14ac:dyDescent="0.25">
      <c r="A48" s="11" t="s">
        <v>324</v>
      </c>
      <c r="B48" s="12" t="s">
        <v>29</v>
      </c>
      <c r="C48" s="13">
        <v>42877</v>
      </c>
      <c r="D48" s="16"/>
      <c r="E48" s="15"/>
      <c r="F48" s="15" t="s">
        <v>20</v>
      </c>
      <c r="G48" s="17" t="str">
        <f>HYPERLINK("https://docs.wto.org/imrd/directdoc.asp?DDFDocuments/t/G/TBTN17/TPKM274.DOC","EN")</f>
        <v>EN</v>
      </c>
      <c r="H48" s="17" t="str">
        <f>HYPERLINK("https://docs.wto.org/imrd/directdoc.asp?DDFDocuments/u/G/TBTN17/TPKM274.DOC","FR")</f>
        <v>FR</v>
      </c>
      <c r="I48" s="17" t="str">
        <f>HYPERLINK("https://docs.wto.org/imrd/directdoc.asp?DDFDocuments/v/G/TBTN17/TPKM274.DOC","ES")</f>
        <v>ES</v>
      </c>
    </row>
    <row r="49" spans="1:9" ht="15" x14ac:dyDescent="0.25">
      <c r="A49" s="11" t="s">
        <v>326</v>
      </c>
      <c r="B49" s="12" t="s">
        <v>12</v>
      </c>
      <c r="C49" s="13">
        <v>42874</v>
      </c>
      <c r="D49" s="16"/>
      <c r="E49" s="15"/>
      <c r="F49" s="15" t="s">
        <v>328</v>
      </c>
      <c r="G49" s="17" t="str">
        <f>HYPERLINK("https://docs.wto.org/imrd/directdoc.asp?DDFDocuments/t/G/TBTN17/BRA717.DOC","EN")</f>
        <v>EN</v>
      </c>
      <c r="H49" s="17"/>
      <c r="I49" s="17"/>
    </row>
    <row r="50" spans="1:9" ht="15" x14ac:dyDescent="0.25">
      <c r="A50" s="11" t="s">
        <v>329</v>
      </c>
      <c r="B50" s="12" t="s">
        <v>12</v>
      </c>
      <c r="C50" s="13">
        <v>42874</v>
      </c>
      <c r="D50" s="16"/>
      <c r="E50" s="15"/>
      <c r="F50" s="15" t="s">
        <v>20</v>
      </c>
      <c r="G50" s="17" t="str">
        <f>HYPERLINK("https://docs.wto.org/imrd/directdoc.asp?DDFDocuments/t/G/TBTN17/BRA716.DOC","EN")</f>
        <v>EN</v>
      </c>
      <c r="H50" s="17"/>
      <c r="I50" s="17"/>
    </row>
    <row r="51" spans="1:9" ht="30" x14ac:dyDescent="0.25">
      <c r="A51" s="11" t="s">
        <v>331</v>
      </c>
      <c r="B51" s="12" t="s">
        <v>104</v>
      </c>
      <c r="C51" s="13">
        <v>42874</v>
      </c>
      <c r="D51" s="16"/>
      <c r="E51" s="15"/>
      <c r="F51" s="15" t="s">
        <v>55</v>
      </c>
      <c r="G51" s="17"/>
      <c r="H51" s="17"/>
      <c r="I51" s="17" t="str">
        <f>HYPERLINK("https://docs.wto.org/imrd/directdoc.asp?DDFDocuments/v/G/TBTN13/ECU99A3.DOC","ES")</f>
        <v>ES</v>
      </c>
    </row>
    <row r="52" spans="1:9" ht="30" x14ac:dyDescent="0.25">
      <c r="A52" s="11" t="s">
        <v>332</v>
      </c>
      <c r="B52" s="12" t="s">
        <v>73</v>
      </c>
      <c r="C52" s="13">
        <v>42874</v>
      </c>
      <c r="D52" s="16"/>
      <c r="E52" s="15"/>
      <c r="F52" s="15" t="s">
        <v>334</v>
      </c>
      <c r="G52" s="17" t="str">
        <f>HYPERLINK("https://docs.wto.org/imrd/directdoc.asp?DDFDocuments/t/G/TBTN17/EU487.DOC","EN")</f>
        <v>EN</v>
      </c>
      <c r="H52" s="17"/>
      <c r="I52" s="17"/>
    </row>
    <row r="53" spans="1:9" ht="30" x14ac:dyDescent="0.25">
      <c r="A53" s="11" t="s">
        <v>335</v>
      </c>
      <c r="B53" s="12" t="s">
        <v>73</v>
      </c>
      <c r="C53" s="13">
        <v>42874</v>
      </c>
      <c r="D53" s="16"/>
      <c r="E53" s="15"/>
      <c r="F53" s="15" t="s">
        <v>334</v>
      </c>
      <c r="G53" s="17" t="str">
        <f>HYPERLINK("https://docs.wto.org/imrd/directdoc.asp?DDFDocuments/t/G/TBTN17/EU486.DOC","EN")</f>
        <v>EN</v>
      </c>
      <c r="H53" s="17"/>
      <c r="I53" s="17"/>
    </row>
    <row r="54" spans="1:9" ht="30" x14ac:dyDescent="0.25">
      <c r="A54" s="11" t="s">
        <v>336</v>
      </c>
      <c r="B54" s="12" t="s">
        <v>73</v>
      </c>
      <c r="C54" s="13">
        <v>42874</v>
      </c>
      <c r="D54" s="16"/>
      <c r="E54" s="15"/>
      <c r="F54" s="15" t="s">
        <v>334</v>
      </c>
      <c r="G54" s="17" t="str">
        <f>HYPERLINK("https://docs.wto.org/imrd/directdoc.asp?DDFDocuments/t/G/TBTN17/EU485.DOC","EN")</f>
        <v>EN</v>
      </c>
      <c r="H54" s="17"/>
      <c r="I54" s="17"/>
    </row>
    <row r="55" spans="1:9" ht="30" x14ac:dyDescent="0.25">
      <c r="A55" s="11" t="s">
        <v>337</v>
      </c>
      <c r="B55" s="12" t="s">
        <v>187</v>
      </c>
      <c r="C55" s="13">
        <v>42874</v>
      </c>
      <c r="D55" s="16"/>
      <c r="E55" s="15" t="s">
        <v>339</v>
      </c>
      <c r="F55" s="15" t="s">
        <v>71</v>
      </c>
      <c r="G55" s="17" t="str">
        <f>HYPERLINK("https://docs.wto.org/imrd/directdoc.asp?DDFDocuments/t/G/TBTN17/JAM58.DOC","EN")</f>
        <v>EN</v>
      </c>
      <c r="H55" s="17"/>
      <c r="I55" s="17"/>
    </row>
    <row r="56" spans="1:9" ht="30" x14ac:dyDescent="0.25">
      <c r="A56" s="11" t="s">
        <v>340</v>
      </c>
      <c r="B56" s="12" t="s">
        <v>187</v>
      </c>
      <c r="C56" s="13">
        <v>42874</v>
      </c>
      <c r="D56" s="16"/>
      <c r="E56" s="15" t="s">
        <v>339</v>
      </c>
      <c r="F56" s="15" t="s">
        <v>71</v>
      </c>
      <c r="G56" s="17" t="str">
        <f>HYPERLINK("https://docs.wto.org/imrd/directdoc.asp?DDFDocuments/t/G/TBTN17/JAM57.DOC","EN")</f>
        <v>EN</v>
      </c>
      <c r="H56" s="17"/>
      <c r="I56" s="17"/>
    </row>
    <row r="57" spans="1:9" ht="15" x14ac:dyDescent="0.25">
      <c r="A57" s="11" t="s">
        <v>341</v>
      </c>
      <c r="B57" s="12" t="s">
        <v>187</v>
      </c>
      <c r="C57" s="13">
        <v>42874</v>
      </c>
      <c r="D57" s="16"/>
      <c r="E57" s="15" t="s">
        <v>343</v>
      </c>
      <c r="F57" s="15" t="s">
        <v>147</v>
      </c>
      <c r="G57" s="17" t="str">
        <f>HYPERLINK("https://docs.wto.org/imrd/directdoc.asp?DDFDocuments/t/G/TBTN17/JAM56.DOC","EN")</f>
        <v>EN</v>
      </c>
      <c r="H57" s="17"/>
      <c r="I57" s="17"/>
    </row>
    <row r="58" spans="1:9" ht="15" x14ac:dyDescent="0.25">
      <c r="A58" s="11" t="s">
        <v>344</v>
      </c>
      <c r="B58" s="12" t="s">
        <v>25</v>
      </c>
      <c r="C58" s="13">
        <v>42874</v>
      </c>
      <c r="D58" s="16" t="s">
        <v>345</v>
      </c>
      <c r="E58" s="15"/>
      <c r="F58" s="15" t="s">
        <v>20</v>
      </c>
      <c r="G58" s="17"/>
      <c r="H58" s="17"/>
      <c r="I58" s="17" t="str">
        <f>HYPERLINK("https://docs.wto.org/imrd/directdoc.asp?DDFDocuments/v/G/TBTN17/PER94.DOC","ES")</f>
        <v>ES</v>
      </c>
    </row>
    <row r="59" spans="1:9" ht="30" x14ac:dyDescent="0.25">
      <c r="A59" s="11" t="s">
        <v>346</v>
      </c>
      <c r="B59" s="12" t="s">
        <v>347</v>
      </c>
      <c r="C59" s="13">
        <v>42873</v>
      </c>
      <c r="D59" s="16" t="s">
        <v>349</v>
      </c>
      <c r="E59" s="15"/>
      <c r="F59" s="15" t="s">
        <v>350</v>
      </c>
      <c r="G59" s="17" t="str">
        <f>HYPERLINK("https://docs.wto.org/imrd/directdoc.asp?DDFDocuments/t/G/TBTN17/LCA51.DOC","EN")</f>
        <v>EN</v>
      </c>
      <c r="H59" s="17"/>
      <c r="I59" s="17"/>
    </row>
    <row r="60" spans="1:9" ht="15" x14ac:dyDescent="0.25">
      <c r="A60" s="11" t="s">
        <v>351</v>
      </c>
      <c r="B60" s="12" t="s">
        <v>347</v>
      </c>
      <c r="C60" s="13">
        <v>42873</v>
      </c>
      <c r="D60" s="16"/>
      <c r="E60" s="15"/>
      <c r="F60" s="15" t="s">
        <v>353</v>
      </c>
      <c r="G60" s="17" t="str">
        <f>HYPERLINK("https://docs.wto.org/imrd/directdoc.asp?DDFDocuments/t/G/TBTN17/LCA50.DOC","EN")</f>
        <v>EN</v>
      </c>
      <c r="H60" s="17"/>
      <c r="I60" s="17"/>
    </row>
    <row r="61" spans="1:9" ht="30" x14ac:dyDescent="0.25">
      <c r="A61" s="11" t="s">
        <v>354</v>
      </c>
      <c r="B61" s="12" t="s">
        <v>355</v>
      </c>
      <c r="C61" s="13">
        <v>42873</v>
      </c>
      <c r="D61" s="16"/>
      <c r="E61" s="15" t="s">
        <v>357</v>
      </c>
      <c r="F61" s="15" t="s">
        <v>358</v>
      </c>
      <c r="G61" s="17" t="str">
        <f>HYPERLINK("https://docs.wto.org/imrd/directdoc.asp?DDFDocuments/t/G/TBTN17/TZA113.DOC","EN")</f>
        <v>EN</v>
      </c>
      <c r="H61" s="17"/>
      <c r="I61" s="17" t="str">
        <f>HYPERLINK("https://docs.wto.org/imrd/directdoc.asp?DDFDocuments/v/G/TBTN17/TZA113.DOC","ES")</f>
        <v>ES</v>
      </c>
    </row>
    <row r="62" spans="1:9" ht="30" x14ac:dyDescent="0.25">
      <c r="A62" s="11" t="s">
        <v>359</v>
      </c>
      <c r="B62" s="12" t="s">
        <v>355</v>
      </c>
      <c r="C62" s="13">
        <v>42873</v>
      </c>
      <c r="D62" s="16"/>
      <c r="E62" s="15" t="s">
        <v>357</v>
      </c>
      <c r="F62" s="15" t="s">
        <v>358</v>
      </c>
      <c r="G62" s="17" t="str">
        <f>HYPERLINK("https://docs.wto.org/imrd/directdoc.asp?DDFDocuments/t/G/TBTN17/TZA112.DOC","EN")</f>
        <v>EN</v>
      </c>
      <c r="H62" s="17"/>
      <c r="I62" s="17"/>
    </row>
    <row r="63" spans="1:9" ht="30" x14ac:dyDescent="0.25">
      <c r="A63" s="11" t="s">
        <v>360</v>
      </c>
      <c r="B63" s="12" t="s">
        <v>355</v>
      </c>
      <c r="C63" s="13">
        <v>42873</v>
      </c>
      <c r="D63" s="16"/>
      <c r="E63" s="15" t="s">
        <v>357</v>
      </c>
      <c r="F63" s="15" t="s">
        <v>358</v>
      </c>
      <c r="G63" s="17" t="str">
        <f>HYPERLINK("https://docs.wto.org/imrd/directdoc.asp?DDFDocuments/t/G/TBTN17/TZA111.DOC","EN")</f>
        <v>EN</v>
      </c>
      <c r="H63" s="17"/>
      <c r="I63" s="17" t="str">
        <f>HYPERLINK("https://docs.wto.org/imrd/directdoc.asp?DDFDocuments/v/G/TBTN17/TZA111.DOC","ES")</f>
        <v>ES</v>
      </c>
    </row>
    <row r="64" spans="1:9" ht="30" x14ac:dyDescent="0.25">
      <c r="A64" s="11" t="s">
        <v>361</v>
      </c>
      <c r="B64" s="12" t="s">
        <v>355</v>
      </c>
      <c r="C64" s="13">
        <v>42873</v>
      </c>
      <c r="D64" s="16"/>
      <c r="E64" s="15" t="s">
        <v>357</v>
      </c>
      <c r="F64" s="15" t="s">
        <v>358</v>
      </c>
      <c r="G64" s="17" t="str">
        <f>HYPERLINK("https://docs.wto.org/imrd/directdoc.asp?DDFDocuments/t/G/TBTN17/TZA110.DOC","EN")</f>
        <v>EN</v>
      </c>
      <c r="H64" s="17"/>
      <c r="I64" s="17" t="str">
        <f>HYPERLINK("https://docs.wto.org/imrd/directdoc.asp?DDFDocuments/v/G/TBTN17/TZA110.DOC","ES")</f>
        <v>ES</v>
      </c>
    </row>
    <row r="65" spans="1:9" ht="15" x14ac:dyDescent="0.25">
      <c r="A65" s="11" t="s">
        <v>362</v>
      </c>
      <c r="B65" s="12" t="s">
        <v>355</v>
      </c>
      <c r="C65" s="13">
        <v>42873</v>
      </c>
      <c r="D65" s="16"/>
      <c r="E65" s="15" t="s">
        <v>364</v>
      </c>
      <c r="F65" s="15" t="s">
        <v>147</v>
      </c>
      <c r="G65" s="17" t="str">
        <f>HYPERLINK("https://docs.wto.org/imrd/directdoc.asp?DDFDocuments/t/G/TBTN17/TZA109.DOC","EN")</f>
        <v>EN</v>
      </c>
      <c r="H65" s="17"/>
      <c r="I65" s="17"/>
    </row>
    <row r="66" spans="1:9" ht="30" x14ac:dyDescent="0.25">
      <c r="A66" s="11" t="s">
        <v>365</v>
      </c>
      <c r="B66" s="12" t="s">
        <v>355</v>
      </c>
      <c r="C66" s="13">
        <v>42873</v>
      </c>
      <c r="D66" s="16"/>
      <c r="E66" s="15" t="s">
        <v>312</v>
      </c>
      <c r="F66" s="15" t="s">
        <v>358</v>
      </c>
      <c r="G66" s="17" t="str">
        <f>HYPERLINK("https://docs.wto.org/imrd/directdoc.asp?DDFDocuments/t/G/TBTN17/TZA108.DOC","EN")</f>
        <v>EN</v>
      </c>
      <c r="H66" s="17"/>
      <c r="I66" s="17" t="str">
        <f>HYPERLINK("https://docs.wto.org/imrd/directdoc.asp?DDFDocuments/v/G/TBTN17/TZA108.DOC","ES")</f>
        <v>ES</v>
      </c>
    </row>
    <row r="67" spans="1:9" ht="15" x14ac:dyDescent="0.25">
      <c r="A67" s="11" t="s">
        <v>367</v>
      </c>
      <c r="B67" s="12" t="s">
        <v>355</v>
      </c>
      <c r="C67" s="13">
        <v>42873</v>
      </c>
      <c r="D67" s="16"/>
      <c r="E67" s="15" t="s">
        <v>369</v>
      </c>
      <c r="F67" s="15" t="s">
        <v>370</v>
      </c>
      <c r="G67" s="17" t="str">
        <f>HYPERLINK("https://docs.wto.org/imrd/directdoc.asp?DDFDocuments/t/G/TBTN17/TZA107.DOC","EN")</f>
        <v>EN</v>
      </c>
      <c r="H67" s="17"/>
      <c r="I67" s="17"/>
    </row>
    <row r="68" spans="1:9" ht="15" x14ac:dyDescent="0.25">
      <c r="A68" s="11" t="s">
        <v>371</v>
      </c>
      <c r="B68" s="12" t="s">
        <v>355</v>
      </c>
      <c r="C68" s="13">
        <v>42873</v>
      </c>
      <c r="D68" s="16"/>
      <c r="E68" s="15" t="s">
        <v>369</v>
      </c>
      <c r="F68" s="15" t="s">
        <v>370</v>
      </c>
      <c r="G68" s="17" t="str">
        <f>HYPERLINK("https://docs.wto.org/imrd/directdoc.asp?DDFDocuments/t/G/TBTN17/TZA106.DOC","EN")</f>
        <v>EN</v>
      </c>
      <c r="H68" s="17"/>
      <c r="I68" s="17"/>
    </row>
    <row r="69" spans="1:9" ht="30" x14ac:dyDescent="0.25">
      <c r="A69" s="11" t="s">
        <v>373</v>
      </c>
      <c r="B69" s="12" t="s">
        <v>355</v>
      </c>
      <c r="C69" s="13">
        <v>42873</v>
      </c>
      <c r="D69" s="16"/>
      <c r="E69" s="15" t="s">
        <v>375</v>
      </c>
      <c r="F69" s="15" t="s">
        <v>376</v>
      </c>
      <c r="G69" s="17" t="str">
        <f>HYPERLINK("https://docs.wto.org/imrd/directdoc.asp?DDFDocuments/t/G/TBTN17/TZA105.DOC","EN")</f>
        <v>EN</v>
      </c>
      <c r="H69" s="17"/>
      <c r="I69" s="17"/>
    </row>
    <row r="70" spans="1:9" ht="30" x14ac:dyDescent="0.25">
      <c r="A70" s="11" t="s">
        <v>377</v>
      </c>
      <c r="B70" s="12" t="s">
        <v>355</v>
      </c>
      <c r="C70" s="13">
        <v>42873</v>
      </c>
      <c r="D70" s="16"/>
      <c r="E70" s="15" t="s">
        <v>375</v>
      </c>
      <c r="F70" s="15" t="s">
        <v>376</v>
      </c>
      <c r="G70" s="17" t="str">
        <f>HYPERLINK("https://docs.wto.org/imrd/directdoc.asp?DDFDocuments/t/G/TBTN17/TZA104.DOC","EN")</f>
        <v>EN</v>
      </c>
      <c r="H70" s="17"/>
      <c r="I70" s="17" t="str">
        <f>HYPERLINK("https://docs.wto.org/imrd/directdoc.asp?DDFDocuments/v/G/TBTN17/TZA104.DOC","ES")</f>
        <v>ES</v>
      </c>
    </row>
    <row r="71" spans="1:9" ht="30" x14ac:dyDescent="0.25">
      <c r="A71" s="11" t="s">
        <v>378</v>
      </c>
      <c r="B71" s="12" t="s">
        <v>355</v>
      </c>
      <c r="C71" s="13">
        <v>42873</v>
      </c>
      <c r="D71" s="16"/>
      <c r="E71" s="15" t="s">
        <v>375</v>
      </c>
      <c r="F71" s="15" t="s">
        <v>376</v>
      </c>
      <c r="G71" s="17" t="str">
        <f>HYPERLINK("https://docs.wto.org/imrd/directdoc.asp?DDFDocuments/t/G/TBTN17/TZA103.DOC","EN")</f>
        <v>EN</v>
      </c>
      <c r="H71" s="17"/>
      <c r="I71" s="17" t="str">
        <f>HYPERLINK("https://docs.wto.org/imrd/directdoc.asp?DDFDocuments/v/G/TBTN17/TZA103.DOC","ES")</f>
        <v>ES</v>
      </c>
    </row>
    <row r="72" spans="1:9" ht="30" x14ac:dyDescent="0.25">
      <c r="A72" s="11" t="s">
        <v>379</v>
      </c>
      <c r="B72" s="12" t="s">
        <v>355</v>
      </c>
      <c r="C72" s="13">
        <v>42873</v>
      </c>
      <c r="D72" s="16"/>
      <c r="E72" s="15" t="s">
        <v>375</v>
      </c>
      <c r="F72" s="15" t="s">
        <v>376</v>
      </c>
      <c r="G72" s="17" t="str">
        <f>HYPERLINK("https://docs.wto.org/imrd/directdoc.asp?DDFDocuments/t/G/TBTN17/TZA102.DOC","EN")</f>
        <v>EN</v>
      </c>
      <c r="H72" s="17"/>
      <c r="I72" s="17"/>
    </row>
    <row r="73" spans="1:9" ht="30" x14ac:dyDescent="0.25">
      <c r="A73" s="11" t="s">
        <v>380</v>
      </c>
      <c r="B73" s="12" t="s">
        <v>355</v>
      </c>
      <c r="C73" s="13">
        <v>42873</v>
      </c>
      <c r="D73" s="16"/>
      <c r="E73" s="15" t="s">
        <v>375</v>
      </c>
      <c r="F73" s="15" t="s">
        <v>376</v>
      </c>
      <c r="G73" s="17" t="str">
        <f>HYPERLINK("https://docs.wto.org/imrd/directdoc.asp?DDFDocuments/t/G/TBTN17/TZA101.DOC","EN")</f>
        <v>EN</v>
      </c>
      <c r="H73" s="17"/>
      <c r="I73" s="17"/>
    </row>
    <row r="74" spans="1:9" ht="30" x14ac:dyDescent="0.25">
      <c r="A74" s="11" t="s">
        <v>381</v>
      </c>
      <c r="B74" s="12" t="s">
        <v>355</v>
      </c>
      <c r="C74" s="13">
        <v>42873</v>
      </c>
      <c r="D74" s="16"/>
      <c r="E74" s="15" t="s">
        <v>375</v>
      </c>
      <c r="F74" s="15" t="s">
        <v>376</v>
      </c>
      <c r="G74" s="17" t="str">
        <f>HYPERLINK("https://docs.wto.org/imrd/directdoc.asp?DDFDocuments/t/G/TBTN17/TZA100.DOC","EN")</f>
        <v>EN</v>
      </c>
      <c r="H74" s="17"/>
      <c r="I74" s="17"/>
    </row>
    <row r="75" spans="1:9" ht="15" x14ac:dyDescent="0.25">
      <c r="A75" s="11" t="s">
        <v>382</v>
      </c>
      <c r="B75" s="12" t="s">
        <v>355</v>
      </c>
      <c r="C75" s="13">
        <v>42873</v>
      </c>
      <c r="D75" s="16"/>
      <c r="E75" s="15" t="s">
        <v>384</v>
      </c>
      <c r="F75" s="15" t="s">
        <v>147</v>
      </c>
      <c r="G75" s="17" t="str">
        <f>HYPERLINK("https://docs.wto.org/imrd/directdoc.asp?DDFDocuments/t/G/TBTN17/TZA99.DOC","EN")</f>
        <v>EN</v>
      </c>
      <c r="H75" s="17"/>
      <c r="I75" s="17"/>
    </row>
    <row r="76" spans="1:9" ht="15" x14ac:dyDescent="0.25">
      <c r="A76" s="11" t="s">
        <v>385</v>
      </c>
      <c r="B76" s="12" t="s">
        <v>355</v>
      </c>
      <c r="C76" s="13">
        <v>42873</v>
      </c>
      <c r="D76" s="16"/>
      <c r="E76" s="15" t="s">
        <v>387</v>
      </c>
      <c r="F76" s="15" t="s">
        <v>370</v>
      </c>
      <c r="G76" s="17" t="str">
        <f>HYPERLINK("https://docs.wto.org/imrd/directdoc.asp?DDFDocuments/t/G/TBTN17/TZA98.DOC","EN")</f>
        <v>EN</v>
      </c>
      <c r="H76" s="17"/>
      <c r="I76" s="17"/>
    </row>
    <row r="77" spans="1:9" ht="30" x14ac:dyDescent="0.25">
      <c r="A77" s="11" t="s">
        <v>388</v>
      </c>
      <c r="B77" s="12" t="s">
        <v>355</v>
      </c>
      <c r="C77" s="13">
        <v>42873</v>
      </c>
      <c r="D77" s="16"/>
      <c r="E77" s="15" t="s">
        <v>390</v>
      </c>
      <c r="F77" s="15" t="s">
        <v>358</v>
      </c>
      <c r="G77" s="17" t="str">
        <f>HYPERLINK("https://docs.wto.org/imrd/directdoc.asp?DDFDocuments/t/G/TBTN17/TZA97.DOC","EN")</f>
        <v>EN</v>
      </c>
      <c r="H77" s="17"/>
      <c r="I77" s="17"/>
    </row>
    <row r="78" spans="1:9" ht="30" x14ac:dyDescent="0.25">
      <c r="A78" s="11" t="s">
        <v>391</v>
      </c>
      <c r="B78" s="12" t="s">
        <v>355</v>
      </c>
      <c r="C78" s="13">
        <v>42873</v>
      </c>
      <c r="D78" s="16"/>
      <c r="E78" s="15" t="s">
        <v>390</v>
      </c>
      <c r="F78" s="15" t="s">
        <v>358</v>
      </c>
      <c r="G78" s="17" t="str">
        <f>HYPERLINK("https://docs.wto.org/imrd/directdoc.asp?DDFDocuments/t/G/TBTN17/TZA96.DOC","EN")</f>
        <v>EN</v>
      </c>
      <c r="H78" s="17"/>
      <c r="I78" s="17"/>
    </row>
    <row r="79" spans="1:9" ht="30" x14ac:dyDescent="0.25">
      <c r="A79" s="11" t="s">
        <v>392</v>
      </c>
      <c r="B79" s="12" t="s">
        <v>355</v>
      </c>
      <c r="C79" s="13">
        <v>42873</v>
      </c>
      <c r="D79" s="16"/>
      <c r="E79" s="15" t="s">
        <v>390</v>
      </c>
      <c r="F79" s="15" t="s">
        <v>358</v>
      </c>
      <c r="G79" s="17" t="str">
        <f>HYPERLINK("https://docs.wto.org/imrd/directdoc.asp?DDFDocuments/t/G/TBTN17/TZA95.DOC","EN")</f>
        <v>EN</v>
      </c>
      <c r="H79" s="17"/>
      <c r="I79" s="17"/>
    </row>
    <row r="80" spans="1:9" ht="15" x14ac:dyDescent="0.25">
      <c r="A80" s="11" t="s">
        <v>393</v>
      </c>
      <c r="B80" s="12" t="s">
        <v>355</v>
      </c>
      <c r="C80" s="13">
        <v>42873</v>
      </c>
      <c r="D80" s="16"/>
      <c r="E80" s="15" t="s">
        <v>387</v>
      </c>
      <c r="F80" s="15" t="s">
        <v>370</v>
      </c>
      <c r="G80" s="17" t="str">
        <f>HYPERLINK("https://docs.wto.org/imrd/directdoc.asp?DDFDocuments/t/G/TBTN17/TZA94.DOC","EN")</f>
        <v>EN</v>
      </c>
      <c r="H80" s="17"/>
      <c r="I80" s="17"/>
    </row>
    <row r="81" spans="1:9" ht="15" x14ac:dyDescent="0.25">
      <c r="A81" s="11" t="s">
        <v>394</v>
      </c>
      <c r="B81" s="12" t="s">
        <v>355</v>
      </c>
      <c r="C81" s="13">
        <v>42873</v>
      </c>
      <c r="D81" s="16"/>
      <c r="E81" s="15" t="s">
        <v>387</v>
      </c>
      <c r="F81" s="15" t="s">
        <v>370</v>
      </c>
      <c r="G81" s="17" t="str">
        <f>HYPERLINK("https://docs.wto.org/imrd/directdoc.asp?DDFDocuments/t/G/TBTN17/TZA93.DOC","EN")</f>
        <v>EN</v>
      </c>
      <c r="H81" s="17"/>
      <c r="I81" s="17"/>
    </row>
    <row r="82" spans="1:9" ht="15" x14ac:dyDescent="0.25">
      <c r="A82" s="11" t="s">
        <v>395</v>
      </c>
      <c r="B82" s="12" t="s">
        <v>355</v>
      </c>
      <c r="C82" s="13">
        <v>42873</v>
      </c>
      <c r="D82" s="16"/>
      <c r="E82" s="15" t="s">
        <v>387</v>
      </c>
      <c r="F82" s="15" t="s">
        <v>370</v>
      </c>
      <c r="G82" s="17" t="str">
        <f>HYPERLINK("https://docs.wto.org/imrd/directdoc.asp?DDFDocuments/t/G/TBTN17/TZA92.DOC","EN")</f>
        <v>EN</v>
      </c>
      <c r="H82" s="17"/>
      <c r="I82" s="17"/>
    </row>
    <row r="83" spans="1:9" ht="15" x14ac:dyDescent="0.25">
      <c r="A83" s="11" t="s">
        <v>396</v>
      </c>
      <c r="B83" s="12" t="s">
        <v>355</v>
      </c>
      <c r="C83" s="13">
        <v>42873</v>
      </c>
      <c r="D83" s="16"/>
      <c r="E83" s="15" t="s">
        <v>398</v>
      </c>
      <c r="F83" s="15" t="s">
        <v>370</v>
      </c>
      <c r="G83" s="17" t="str">
        <f>HYPERLINK("https://docs.wto.org/imrd/directdoc.asp?DDFDocuments/t/G/TBTN17/TZA91.DOC","EN")</f>
        <v>EN</v>
      </c>
      <c r="H83" s="17"/>
      <c r="I83" s="17"/>
    </row>
    <row r="84" spans="1:9" ht="15" x14ac:dyDescent="0.25">
      <c r="A84" s="11" t="s">
        <v>399</v>
      </c>
      <c r="B84" s="12" t="s">
        <v>355</v>
      </c>
      <c r="C84" s="13">
        <v>42873</v>
      </c>
      <c r="D84" s="16"/>
      <c r="E84" s="15" t="s">
        <v>401</v>
      </c>
      <c r="F84" s="15" t="s">
        <v>147</v>
      </c>
      <c r="G84" s="17" t="str">
        <f>HYPERLINK("https://docs.wto.org/imrd/directdoc.asp?DDFDocuments/t/G/TBTN17/TZA90.DOC","EN")</f>
        <v>EN</v>
      </c>
      <c r="H84" s="17"/>
      <c r="I84" s="17" t="str">
        <f>HYPERLINK("https://docs.wto.org/imrd/directdoc.asp?DDFDocuments/v/G/TBTN17/TZA90.DOC","ES")</f>
        <v>ES</v>
      </c>
    </row>
    <row r="85" spans="1:9" ht="30" x14ac:dyDescent="0.25">
      <c r="A85" s="11" t="s">
        <v>402</v>
      </c>
      <c r="B85" s="12" t="s">
        <v>355</v>
      </c>
      <c r="C85" s="13">
        <v>42873</v>
      </c>
      <c r="D85" s="16"/>
      <c r="E85" s="15" t="s">
        <v>390</v>
      </c>
      <c r="F85" s="15" t="s">
        <v>358</v>
      </c>
      <c r="G85" s="17" t="str">
        <f>HYPERLINK("https://docs.wto.org/imrd/directdoc.asp?DDFDocuments/t/G/TBTN17/TZA89.DOC","EN")</f>
        <v>EN</v>
      </c>
      <c r="H85" s="17"/>
      <c r="I85" s="17"/>
    </row>
    <row r="86" spans="1:9" ht="75" x14ac:dyDescent="0.25">
      <c r="A86" s="11" t="s">
        <v>403</v>
      </c>
      <c r="B86" s="12" t="s">
        <v>271</v>
      </c>
      <c r="C86" s="13">
        <v>42873</v>
      </c>
      <c r="D86" s="16" t="s">
        <v>405</v>
      </c>
      <c r="E86" s="15" t="s">
        <v>312</v>
      </c>
      <c r="F86" s="15" t="s">
        <v>406</v>
      </c>
      <c r="G86" s="17" t="str">
        <f>HYPERLINK("https://docs.wto.org/imrd/directdoc.asp?DDFDocuments/t/G/TBTN17/UGA683.DOC","EN")</f>
        <v>EN</v>
      </c>
      <c r="H86" s="17"/>
      <c r="I86" s="17"/>
    </row>
    <row r="87" spans="1:9" ht="75" x14ac:dyDescent="0.25">
      <c r="A87" s="11" t="s">
        <v>407</v>
      </c>
      <c r="B87" s="12" t="s">
        <v>271</v>
      </c>
      <c r="C87" s="13">
        <v>42873</v>
      </c>
      <c r="D87" s="16" t="s">
        <v>409</v>
      </c>
      <c r="E87" s="15" t="s">
        <v>312</v>
      </c>
      <c r="F87" s="15" t="s">
        <v>406</v>
      </c>
      <c r="G87" s="17" t="str">
        <f>HYPERLINK("https://docs.wto.org/imrd/directdoc.asp?DDFDocuments/t/G/TBTN17/UGA682.DOC","EN")</f>
        <v>EN</v>
      </c>
      <c r="H87" s="17"/>
      <c r="I87" s="17"/>
    </row>
    <row r="88" spans="1:9" ht="75" x14ac:dyDescent="0.25">
      <c r="A88" s="11" t="s">
        <v>410</v>
      </c>
      <c r="B88" s="12" t="s">
        <v>271</v>
      </c>
      <c r="C88" s="13">
        <v>42873</v>
      </c>
      <c r="D88" s="16" t="s">
        <v>412</v>
      </c>
      <c r="E88" s="15" t="s">
        <v>312</v>
      </c>
      <c r="F88" s="15" t="s">
        <v>406</v>
      </c>
      <c r="G88" s="17" t="str">
        <f>HYPERLINK("https://docs.wto.org/imrd/directdoc.asp?DDFDocuments/t/G/TBTN17/UGA681.DOC","EN")</f>
        <v>EN</v>
      </c>
      <c r="H88" s="17"/>
      <c r="I88" s="17"/>
    </row>
    <row r="89" spans="1:9" ht="75" x14ac:dyDescent="0.25">
      <c r="A89" s="11" t="s">
        <v>413</v>
      </c>
      <c r="B89" s="12" t="s">
        <v>271</v>
      </c>
      <c r="C89" s="13">
        <v>42873</v>
      </c>
      <c r="D89" s="16" t="s">
        <v>415</v>
      </c>
      <c r="E89" s="15" t="s">
        <v>312</v>
      </c>
      <c r="F89" s="15" t="s">
        <v>406</v>
      </c>
      <c r="G89" s="17" t="str">
        <f>HYPERLINK("https://docs.wto.org/imrd/directdoc.asp?DDFDocuments/t/G/TBTN17/UGA680.DOC","EN")</f>
        <v>EN</v>
      </c>
      <c r="H89" s="17"/>
      <c r="I89" s="17"/>
    </row>
    <row r="90" spans="1:9" ht="75" x14ac:dyDescent="0.25">
      <c r="A90" s="11" t="s">
        <v>416</v>
      </c>
      <c r="B90" s="12" t="s">
        <v>271</v>
      </c>
      <c r="C90" s="13">
        <v>42873</v>
      </c>
      <c r="D90" s="16" t="s">
        <v>417</v>
      </c>
      <c r="E90" s="15" t="s">
        <v>312</v>
      </c>
      <c r="F90" s="15" t="s">
        <v>406</v>
      </c>
      <c r="G90" s="17" t="str">
        <f>HYPERLINK("https://docs.wto.org/imrd/directdoc.asp?DDFDocuments/t/G/TBTN17/UGA679.DOC","EN")</f>
        <v>EN</v>
      </c>
      <c r="H90" s="17"/>
      <c r="I90" s="17"/>
    </row>
    <row r="91" spans="1:9" ht="75" x14ac:dyDescent="0.25">
      <c r="A91" s="11" t="s">
        <v>418</v>
      </c>
      <c r="B91" s="12" t="s">
        <v>271</v>
      </c>
      <c r="C91" s="13">
        <v>42873</v>
      </c>
      <c r="D91" s="16" t="s">
        <v>420</v>
      </c>
      <c r="E91" s="15" t="s">
        <v>312</v>
      </c>
      <c r="F91" s="15" t="s">
        <v>406</v>
      </c>
      <c r="G91" s="17" t="str">
        <f>HYPERLINK("https://docs.wto.org/imrd/directdoc.asp?DDFDocuments/t/G/TBTN17/UGA678.DOC","EN")</f>
        <v>EN</v>
      </c>
      <c r="H91" s="17"/>
      <c r="I91" s="17"/>
    </row>
    <row r="92" spans="1:9" ht="75" x14ac:dyDescent="0.25">
      <c r="A92" s="11" t="s">
        <v>421</v>
      </c>
      <c r="B92" s="12" t="s">
        <v>271</v>
      </c>
      <c r="C92" s="13">
        <v>42873</v>
      </c>
      <c r="D92" s="16" t="s">
        <v>422</v>
      </c>
      <c r="E92" s="15" t="s">
        <v>312</v>
      </c>
      <c r="F92" s="15" t="s">
        <v>406</v>
      </c>
      <c r="G92" s="17" t="str">
        <f>HYPERLINK("https://docs.wto.org/imrd/directdoc.asp?DDFDocuments/t/G/TBTN17/UGA677.DOC","EN")</f>
        <v>EN</v>
      </c>
      <c r="H92" s="17"/>
      <c r="I92" s="17"/>
    </row>
    <row r="93" spans="1:9" ht="75" x14ac:dyDescent="0.25">
      <c r="A93" s="11" t="s">
        <v>423</v>
      </c>
      <c r="B93" s="12" t="s">
        <v>271</v>
      </c>
      <c r="C93" s="13">
        <v>42873</v>
      </c>
      <c r="D93" s="16" t="s">
        <v>425</v>
      </c>
      <c r="E93" s="15" t="s">
        <v>312</v>
      </c>
      <c r="F93" s="15" t="s">
        <v>406</v>
      </c>
      <c r="G93" s="17" t="str">
        <f>HYPERLINK("https://docs.wto.org/imrd/directdoc.asp?DDFDocuments/t/G/TBTN17/UGA676.DOC","EN")</f>
        <v>EN</v>
      </c>
      <c r="H93" s="17"/>
      <c r="I93" s="17" t="str">
        <f>HYPERLINK("https://docs.wto.org/imrd/directdoc.asp?DDFDocuments/v/G/TBTN17/UGA676.DOC","ES")</f>
        <v>ES</v>
      </c>
    </row>
    <row r="94" spans="1:9" ht="75" x14ac:dyDescent="0.25">
      <c r="A94" s="11" t="s">
        <v>426</v>
      </c>
      <c r="B94" s="12" t="s">
        <v>271</v>
      </c>
      <c r="C94" s="13">
        <v>42873</v>
      </c>
      <c r="D94" s="16" t="s">
        <v>425</v>
      </c>
      <c r="E94" s="15" t="s">
        <v>312</v>
      </c>
      <c r="F94" s="15" t="s">
        <v>406</v>
      </c>
      <c r="G94" s="17" t="str">
        <f>HYPERLINK("https://docs.wto.org/imrd/directdoc.asp?DDFDocuments/t/G/TBTN17/UGA675.DOC","EN")</f>
        <v>EN</v>
      </c>
      <c r="H94" s="17"/>
      <c r="I94" s="17"/>
    </row>
    <row r="95" spans="1:9" ht="75" x14ac:dyDescent="0.25">
      <c r="A95" s="11" t="s">
        <v>428</v>
      </c>
      <c r="B95" s="12" t="s">
        <v>271</v>
      </c>
      <c r="C95" s="13">
        <v>42873</v>
      </c>
      <c r="D95" s="16" t="s">
        <v>430</v>
      </c>
      <c r="E95" s="15" t="s">
        <v>312</v>
      </c>
      <c r="F95" s="15" t="s">
        <v>406</v>
      </c>
      <c r="G95" s="17" t="str">
        <f>HYPERLINK("https://docs.wto.org/imrd/directdoc.asp?DDFDocuments/t/G/TBTN17/UGA674.DOC","EN")</f>
        <v>EN</v>
      </c>
      <c r="H95" s="17"/>
      <c r="I95" s="17"/>
    </row>
    <row r="96" spans="1:9" ht="75" x14ac:dyDescent="0.25">
      <c r="A96" s="11" t="s">
        <v>431</v>
      </c>
      <c r="B96" s="12" t="s">
        <v>271</v>
      </c>
      <c r="C96" s="13">
        <v>42873</v>
      </c>
      <c r="D96" s="16" t="s">
        <v>433</v>
      </c>
      <c r="E96" s="15" t="s">
        <v>312</v>
      </c>
      <c r="F96" s="15" t="s">
        <v>406</v>
      </c>
      <c r="G96" s="17" t="str">
        <f>HYPERLINK("https://docs.wto.org/imrd/directdoc.asp?DDFDocuments/t/G/TBTN17/UGA673.DOC","EN")</f>
        <v>EN</v>
      </c>
      <c r="H96" s="17"/>
      <c r="I96" s="17"/>
    </row>
    <row r="97" spans="1:9" ht="30" x14ac:dyDescent="0.25">
      <c r="A97" s="11" t="s">
        <v>434</v>
      </c>
      <c r="B97" s="12" t="s">
        <v>85</v>
      </c>
      <c r="C97" s="13">
        <v>42873</v>
      </c>
      <c r="D97" s="16" t="s">
        <v>436</v>
      </c>
      <c r="E97" s="15" t="s">
        <v>390</v>
      </c>
      <c r="F97" s="15" t="s">
        <v>50</v>
      </c>
      <c r="G97" s="17" t="str">
        <f>HYPERLINK("https://docs.wto.org/imrd/directdoc.asp?DDFDocuments/t/G/TBTN17/USA1292.DOC","EN")</f>
        <v>EN</v>
      </c>
      <c r="H97" s="17"/>
      <c r="I97" s="17"/>
    </row>
    <row r="98" spans="1:9" ht="30" x14ac:dyDescent="0.25">
      <c r="A98" s="11" t="s">
        <v>437</v>
      </c>
      <c r="B98" s="12" t="s">
        <v>85</v>
      </c>
      <c r="C98" s="13">
        <v>42873</v>
      </c>
      <c r="D98" s="16"/>
      <c r="E98" s="15" t="s">
        <v>390</v>
      </c>
      <c r="F98" s="15" t="s">
        <v>50</v>
      </c>
      <c r="G98" s="17" t="str">
        <f>HYPERLINK("https://docs.wto.org/imrd/directdoc.asp?DDFDocuments/t/G/TBTN17/USA1291.DOC","EN")</f>
        <v>EN</v>
      </c>
      <c r="H98" s="17"/>
      <c r="I98" s="17"/>
    </row>
    <row r="99" spans="1:9" ht="15" x14ac:dyDescent="0.25">
      <c r="A99" s="11" t="s">
        <v>439</v>
      </c>
      <c r="B99" s="12" t="s">
        <v>85</v>
      </c>
      <c r="C99" s="13">
        <v>42873</v>
      </c>
      <c r="D99" s="16"/>
      <c r="E99" s="15" t="s">
        <v>441</v>
      </c>
      <c r="F99" s="15" t="s">
        <v>92</v>
      </c>
      <c r="G99" s="17" t="str">
        <f>HYPERLINK("https://docs.wto.org/imrd/directdoc.asp?DDFDocuments/t/G/TBTN16/USA1224C1.DOC","EN")</f>
        <v>EN</v>
      </c>
      <c r="H99" s="17"/>
      <c r="I99" s="17"/>
    </row>
    <row r="100" spans="1:9" ht="30" x14ac:dyDescent="0.25">
      <c r="A100" s="11" t="s">
        <v>442</v>
      </c>
      <c r="B100" s="12" t="s">
        <v>85</v>
      </c>
      <c r="C100" s="13">
        <v>42873</v>
      </c>
      <c r="D100" s="16"/>
      <c r="E100" s="15" t="s">
        <v>444</v>
      </c>
      <c r="F100" s="15" t="s">
        <v>92</v>
      </c>
      <c r="G100" s="17" t="str">
        <f>HYPERLINK("https://docs.wto.org/imrd/directdoc.asp?DDFDocuments/t/G/TBTN15/USA983A5.DOC","EN")</f>
        <v>EN</v>
      </c>
      <c r="H100" s="17"/>
      <c r="I100" s="17"/>
    </row>
    <row r="101" spans="1:9" ht="30" x14ac:dyDescent="0.25">
      <c r="A101" s="11" t="s">
        <v>445</v>
      </c>
      <c r="B101" s="12" t="s">
        <v>227</v>
      </c>
      <c r="C101" s="13">
        <v>42872</v>
      </c>
      <c r="D101" s="16"/>
      <c r="E101" s="15"/>
      <c r="F101" s="15" t="s">
        <v>46</v>
      </c>
      <c r="G101" s="17" t="str">
        <f>HYPERLINK("https://docs.wto.org/imrd/directdoc.asp?DDFDocuments/t/G/TBTN17/IND59.DOC","EN")</f>
        <v>EN</v>
      </c>
      <c r="H101" s="17" t="str">
        <f>HYPERLINK("https://docs.wto.org/imrd/directdoc.asp?DDFDocuments/u/G/TBTN17/IND59.DOC","FR")</f>
        <v>FR</v>
      </c>
      <c r="I101" s="17"/>
    </row>
    <row r="102" spans="1:9" ht="15" x14ac:dyDescent="0.25">
      <c r="A102" s="11" t="s">
        <v>447</v>
      </c>
      <c r="B102" s="12" t="s">
        <v>149</v>
      </c>
      <c r="C102" s="13">
        <v>42872</v>
      </c>
      <c r="D102" s="16"/>
      <c r="E102" s="15" t="s">
        <v>295</v>
      </c>
      <c r="F102" s="15" t="s">
        <v>23</v>
      </c>
      <c r="G102" s="17"/>
      <c r="H102" s="17" t="str">
        <f>HYPERLINK("https://docs.wto.org/imrd/directdoc.asp?DDFDocuments/u/G/TBTN17/NIC152.DOC","FR")</f>
        <v>FR</v>
      </c>
      <c r="I102" s="17" t="str">
        <f>HYPERLINK("https://docs.wto.org/imrd/directdoc.asp?DDFDocuments/v/G/TBTN17/NIC152.DOC","ES")</f>
        <v>ES</v>
      </c>
    </row>
    <row r="103" spans="1:9" ht="15" x14ac:dyDescent="0.25">
      <c r="A103" s="11" t="s">
        <v>448</v>
      </c>
      <c r="B103" s="12" t="s">
        <v>29</v>
      </c>
      <c r="C103" s="13">
        <v>42872</v>
      </c>
      <c r="D103" s="16"/>
      <c r="E103" s="15"/>
      <c r="F103" s="15" t="s">
        <v>88</v>
      </c>
      <c r="G103" s="17" t="str">
        <f>HYPERLINK("https://docs.wto.org/imrd/directdoc.asp?DDFDocuments/t/G/TBTN17/TPKM273.DOC","EN")</f>
        <v>EN</v>
      </c>
      <c r="H103" s="17" t="str">
        <f>HYPERLINK("https://docs.wto.org/imrd/directdoc.asp?DDFDocuments/u/G/TBTN17/TPKM273.DOC","FR")</f>
        <v>FR</v>
      </c>
      <c r="I103" s="17"/>
    </row>
    <row r="104" spans="1:9" ht="15" x14ac:dyDescent="0.25">
      <c r="A104" s="11" t="s">
        <v>450</v>
      </c>
      <c r="B104" s="12" t="s">
        <v>451</v>
      </c>
      <c r="C104" s="13">
        <v>42872</v>
      </c>
      <c r="D104" s="16"/>
      <c r="E104" s="15" t="s">
        <v>453</v>
      </c>
      <c r="F104" s="15" t="s">
        <v>20</v>
      </c>
      <c r="G104" s="17" t="str">
        <f>HYPERLINK("https://docs.wto.org/imrd/directdoc.asp?DDFDocuments/t/G/TBTN17/VNM95.DOC","EN")</f>
        <v>EN</v>
      </c>
      <c r="H104" s="17" t="str">
        <f>HYPERLINK("https://docs.wto.org/imrd/directdoc.asp?DDFDocuments/u/G/TBTN17/VNM95.DOC","FR")</f>
        <v>FR</v>
      </c>
      <c r="I104" s="17"/>
    </row>
    <row r="105" spans="1:9" ht="90" x14ac:dyDescent="0.25">
      <c r="A105" s="11" t="s">
        <v>454</v>
      </c>
      <c r="B105" s="12" t="s">
        <v>104</v>
      </c>
      <c r="C105" s="13">
        <v>42871</v>
      </c>
      <c r="D105" s="16" t="s">
        <v>455</v>
      </c>
      <c r="E105" s="15"/>
      <c r="F105" s="15" t="s">
        <v>456</v>
      </c>
      <c r="G105" s="17" t="str">
        <f>HYPERLINK("https://docs.wto.org/imrd/directdoc.asp?DDFDocuments/t/G/TBTN16/ECU328A1.DOC","EN")</f>
        <v>EN</v>
      </c>
      <c r="H105" s="17" t="str">
        <f>HYPERLINK("https://docs.wto.org/imrd/directdoc.asp?DDFDocuments/u/G/TBTN16/ECU328A1.DOC","FR")</f>
        <v>FR</v>
      </c>
      <c r="I105" s="17" t="str">
        <f>HYPERLINK("https://docs.wto.org/imrd/directdoc.asp?DDFDocuments/v/G/TBTN16/ECU328A1.DOC","ES")</f>
        <v>ES</v>
      </c>
    </row>
    <row r="106" spans="1:9" ht="30" x14ac:dyDescent="0.25">
      <c r="A106" s="11" t="s">
        <v>457</v>
      </c>
      <c r="B106" s="12" t="s">
        <v>458</v>
      </c>
      <c r="C106" s="13">
        <v>42871</v>
      </c>
      <c r="D106" s="16"/>
      <c r="E106" s="15"/>
      <c r="F106" s="15" t="s">
        <v>71</v>
      </c>
      <c r="G106" s="17" t="str">
        <f>HYPERLINK("https://docs.wto.org/imrd/directdoc.asp?DDFDocuments/t/G/TBTN17/JPN559.DOC","EN")</f>
        <v>EN</v>
      </c>
      <c r="H106" s="17" t="str">
        <f>HYPERLINK("https://docs.wto.org/imrd/directdoc.asp?DDFDocuments/u/G/TBTN17/JPN559.DOC","FR")</f>
        <v>FR</v>
      </c>
      <c r="I106" s="17"/>
    </row>
    <row r="107" spans="1:9" ht="15" x14ac:dyDescent="0.25">
      <c r="A107" s="11" t="s">
        <v>460</v>
      </c>
      <c r="B107" s="12" t="s">
        <v>17</v>
      </c>
      <c r="C107" s="13">
        <v>42871</v>
      </c>
      <c r="D107" s="16"/>
      <c r="E107" s="15"/>
      <c r="F107" s="15" t="s">
        <v>88</v>
      </c>
      <c r="G107" s="17" t="str">
        <f>HYPERLINK("https://docs.wto.org/imrd/directdoc.asp?DDFDocuments/t/G/TBTN17/KOR717.DOC","EN")</f>
        <v>EN</v>
      </c>
      <c r="H107" s="17"/>
      <c r="I107" s="17"/>
    </row>
    <row r="108" spans="1:9" ht="15" x14ac:dyDescent="0.25">
      <c r="A108" s="11" t="s">
        <v>462</v>
      </c>
      <c r="B108" s="12" t="s">
        <v>463</v>
      </c>
      <c r="C108" s="13">
        <v>42871</v>
      </c>
      <c r="D108" s="16"/>
      <c r="E108" s="15"/>
      <c r="F108" s="15" t="s">
        <v>465</v>
      </c>
      <c r="G108" s="17"/>
      <c r="H108" s="17" t="str">
        <f>HYPERLINK("https://docs.wto.org/imrd/directdoc.asp?DDFDocuments/u/G/TBTN15/CHE202A1.DOC","FR")</f>
        <v>FR</v>
      </c>
      <c r="I108" s="17"/>
    </row>
    <row r="109" spans="1:9" ht="60" x14ac:dyDescent="0.25">
      <c r="A109" s="11" t="s">
        <v>466</v>
      </c>
      <c r="B109" s="12" t="s">
        <v>29</v>
      </c>
      <c r="C109" s="13">
        <v>42871</v>
      </c>
      <c r="D109" s="16" t="s">
        <v>468</v>
      </c>
      <c r="E109" s="15"/>
      <c r="F109" s="15" t="s">
        <v>20</v>
      </c>
      <c r="G109" s="17" t="str">
        <f>HYPERLINK("https://docs.wto.org/imrd/directdoc.asp?DDFDocuments/t/G/TBTN17/TPKM272.DOC","EN")</f>
        <v>EN</v>
      </c>
      <c r="H109" s="17" t="str">
        <f>HYPERLINK("https://docs.wto.org/imrd/directdoc.asp?DDFDocuments/u/G/TBTN17/TPKM272.DOC","FR")</f>
        <v>FR</v>
      </c>
      <c r="I109" s="17"/>
    </row>
    <row r="110" spans="1:9" ht="30" x14ac:dyDescent="0.25">
      <c r="A110" s="11" t="s">
        <v>469</v>
      </c>
      <c r="B110" s="12" t="s">
        <v>85</v>
      </c>
      <c r="C110" s="13">
        <v>42871</v>
      </c>
      <c r="D110" s="16"/>
      <c r="E110" s="15" t="s">
        <v>471</v>
      </c>
      <c r="F110" s="15" t="s">
        <v>20</v>
      </c>
      <c r="G110" s="17" t="str">
        <f>HYPERLINK("https://docs.wto.org/imrd/directdoc.asp?DDFDocuments/t/G/TBTN17/USA1290.DOC","EN")</f>
        <v>EN</v>
      </c>
      <c r="H110" s="17" t="str">
        <f>HYPERLINK("https://docs.wto.org/imrd/directdoc.asp?DDFDocuments/u/G/TBTN17/USA1290.DOC","FR")</f>
        <v>FR</v>
      </c>
      <c r="I110" s="17"/>
    </row>
    <row r="111" spans="1:9" ht="15" x14ac:dyDescent="0.25">
      <c r="A111" s="11" t="s">
        <v>472</v>
      </c>
      <c r="B111" s="12" t="s">
        <v>85</v>
      </c>
      <c r="C111" s="13">
        <v>42871</v>
      </c>
      <c r="D111" s="16"/>
      <c r="E111" s="15" t="s">
        <v>474</v>
      </c>
      <c r="F111" s="15" t="s">
        <v>20</v>
      </c>
      <c r="G111" s="17" t="str">
        <f>HYPERLINK("https://docs.wto.org/imrd/directdoc.asp?DDFDocuments/t/G/TBTN17/USA1289.DOC","EN")</f>
        <v>EN</v>
      </c>
      <c r="H111" s="17" t="str">
        <f>HYPERLINK("https://docs.wto.org/imrd/directdoc.asp?DDFDocuments/u/G/TBTN17/USA1289.DOC","FR")</f>
        <v>FR</v>
      </c>
      <c r="I111" s="17"/>
    </row>
    <row r="112" spans="1:9" ht="30" x14ac:dyDescent="0.25">
      <c r="A112" s="11" t="s">
        <v>475</v>
      </c>
      <c r="B112" s="12" t="s">
        <v>85</v>
      </c>
      <c r="C112" s="13">
        <v>42871</v>
      </c>
      <c r="D112" s="16"/>
      <c r="E112" s="15" t="s">
        <v>477</v>
      </c>
      <c r="F112" s="15" t="s">
        <v>478</v>
      </c>
      <c r="G112" s="17" t="str">
        <f>HYPERLINK("https://docs.wto.org/imrd/directdoc.asp?DDFDocuments/t/G/TBTN16/USA1240A1.DOC","EN")</f>
        <v>EN</v>
      </c>
      <c r="H112" s="17" t="str">
        <f>HYPERLINK("https://docs.wto.org/imrd/directdoc.asp?DDFDocuments/u/G/TBTN16/USA1240A1.DOC","FR")</f>
        <v>FR</v>
      </c>
      <c r="I112" s="17"/>
    </row>
    <row r="113" spans="1:9" ht="30" x14ac:dyDescent="0.25">
      <c r="A113" s="11" t="s">
        <v>479</v>
      </c>
      <c r="B113" s="12" t="s">
        <v>85</v>
      </c>
      <c r="C113" s="13">
        <v>42871</v>
      </c>
      <c r="D113" s="16"/>
      <c r="E113" s="15" t="s">
        <v>444</v>
      </c>
      <c r="F113" s="15" t="s">
        <v>92</v>
      </c>
      <c r="G113" s="17" t="str">
        <f>HYPERLINK("https://docs.wto.org/imrd/directdoc.asp?DDFDocuments/t/G/TBTN15/USA983A4.DOC","EN")</f>
        <v>EN</v>
      </c>
      <c r="H113" s="17" t="str">
        <f>HYPERLINK("https://docs.wto.org/imrd/directdoc.asp?DDFDocuments/u/G/TBTN15/USA983A4.DOC","FR")</f>
        <v>FR</v>
      </c>
      <c r="I113" s="17" t="str">
        <f>HYPERLINK("https://docs.wto.org/imrd/directdoc.asp?DDFDocuments/v/G/TBTN15/USA983A4.DOC","ES")</f>
        <v>ES</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LeHanh</cp:lastModifiedBy>
  <dcterms:created xsi:type="dcterms:W3CDTF">2016-03-18T05:09:52Z</dcterms:created>
  <dcterms:modified xsi:type="dcterms:W3CDTF">2017-06-12T03:40:37Z</dcterms:modified>
</cp:coreProperties>
</file>